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Доходы!$A$79</definedName>
    <definedName name="REND_1" localSheetId="2">Источники!$A$23</definedName>
    <definedName name="REND_1" localSheetId="1">Расходы!$A$90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/>
</workbook>
</file>

<file path=xl/calcChain.xml><?xml version="1.0" encoding="utf-8"?>
<calcChain xmlns="http://schemas.openxmlformats.org/spreadsheetml/2006/main">
  <c r="F88" i="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9" i="7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<sst xmlns="http://schemas.openxmlformats.org/spreadsheetml/2006/main" count="552" uniqueCount="317">
  <si>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</si>
  <si>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</si>
  <si>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</si>
  <si>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</si>
  <si>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</si>
  <si>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</si>
  <si>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</si>
  <si>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</si>
  <si>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</si>
  <si>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</si>
  <si>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</si>
  <si>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</si>
  <si>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</si>
  <si>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</si>
  <si>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</si>
  <si>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</si>
  <si>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</si>
  <si>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</si>
  <si>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</si>
  <si>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</si>
  <si>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</si>
  <si>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</si>
  <si>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</si>
  <si>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</si>
  <si>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</si>
  <si>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</si>
  <si>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</si>
  <si>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</si>
  <si>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</si>
  <si>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</si>
  <si>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</si>
  <si>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за период с 01.12.2016 по 01.05.2017 г.</t>
  </si>
  <si>
    <t>02.05.2017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</si>
  <si>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</si>
  <si>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</si>
  <si>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</si>
  <si>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</si>
  <si>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</si>
  <si>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</si>
  <si>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</si>
  <si>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</si>
  <si>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</si>
  <si>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</si>
  <si>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</si>
  <si>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</si>
  <si>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</si>
  <si>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</si>
  <si>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</si>
  <si>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</si>
  <si>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</si>
  <si>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</si>
  <si>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</si>
  <si>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</si>
  <si>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</si>
  <si>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</si>
  <si>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</si>
  <si>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</si>
  <si>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</si>
  <si>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</si>
  <si>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</si>
  <si>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</si>
  <si>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</si>
  <si>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</si>
  <si>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</si>
  <si>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</si>
  <si>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</si>
  <si>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</si>
  <si>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</si>
  <si>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</si>
  <si>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</si>
  <si>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</si>
  <si>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</si>
  <si>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</si>
  <si>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</si>
  <si>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</si>
  <si>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</si>
  <si>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</si>
  <si>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</si>
  <si>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</si>
  <si>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</si>
  <si>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</si>
  <si>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</si>
  <si>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</si>
  <si>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</si>
  <si>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</si>
  <si>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</si>
  <si>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</si>
  <si>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</si>
  <si>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</si>
  <si>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</si>
  <si>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</si>
  <si>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</si>
  <si>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</si>
  <si>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</si>
  <si>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</si>
  <si>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</si>
  <si>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</si>
  <si>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</si>
  <si>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</si>
  <si>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</si>
  <si>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</si>
  <si>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</si>
  <si>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</si>
  <si>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</si>
  <si>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</si>
  <si>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</si>
  <si>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</si>
  <si>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</si>
  <si>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</si>
  <si>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</si>
  <si>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</si>
  <si>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</si>
  <si>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</si>
  <si>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</si>
  <si>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</si>
  <si>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</si>
  <si>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</si>
  <si>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</si>
  <si>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</si>
  <si>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</si>
  <si>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</si>
  <si>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</si>
  <si>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</si>
  <si>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</si>
  <si>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</si>
  <si>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</si>
  <si>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</si>
  <si>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</si>
  <si>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</si>
  <si>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</si>
  <si>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</si>
  <si>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</si>
  <si>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</si>
  <si>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</si>
  <si>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</si>
  <si>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</si>
  <si>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</si>
  <si>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</si>
  <si>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</si>
  <si>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</si>
  <si>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</si>
  <si>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</si>
  <si>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</si>
  <si>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</si>
  <si>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</si>
  <si>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</si>
  <si>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</si>
  <si>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</si>
  <si>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</si>
  <si>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</si>
  <si>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</si>
  <si>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</si>
  <si>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</si>
  <si>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</si>
  <si>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</si>
  <si>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</si>
  <si>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</si>
  <si>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</si>
  <si>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</si>
  <si>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951 20705000130000180</t>
  </si>
  <si>
    <t>Прочие безвозмездные поступления в бюджеты сельских поселений</t>
  </si>
  <si>
    <t>951 20705030100000180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</si>
  <si>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</si>
  <si>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</si>
  <si>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</si>
  <si>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</si>
  <si>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</si>
  <si>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</si>
  <si>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</si>
  <si>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</si>
  <si>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</si>
  <si>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</si>
  <si>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</si>
  <si>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</si>
  <si>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</si>
  <si>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</si>
  <si>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</si>
  <si>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</si>
  <si>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Новоегорлыкского сельского поселения в рамках обеспечения функционирования Главы Новоегорлыкского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</si>
  <si>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</si>
  <si>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</si>
  <si>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</si>
  <si>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</si>
  <si>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</si>
  <si>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</si>
  <si>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</si>
  <si>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</si>
  <si>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</si>
  <si>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аппарата управления Администрации Новоегорлыкского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</si>
  <si>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</si>
  <si>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</si>
  <si>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</si>
  <si>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</si>
  <si>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Новоегорлыкского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</si>
  <si>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</si>
  <si>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</si>
  <si>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</si>
  <si>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</si>
  <si>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</si>
  <si>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</si>
  <si>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</si>
  <si>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</si>
  <si>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</si>
  <si>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</si>
  <si>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</si>
  <si>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</si>
  <si>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Расходы местного бюджета на осуществление полномочий внешнего муниципального финансового контроля в рамках непрограммных расходов Новоегорлыкского сельского поселения</t>
  </si>
  <si>
    <t xml:space="preserve">951 0104 8990087040 000 </t>
  </si>
  <si>
    <t>Иные межбюджетные трансферты</t>
  </si>
  <si>
    <t xml:space="preserve">951 0104 8990087040 540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</si>
  <si>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</si>
  <si>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</si>
  <si>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</si>
  <si>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непредвиденных расходов в рамках не программных расходов органов местного самоуправления Новоегорлыкского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</si>
  <si>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</si>
  <si>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</si>
  <si>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</si>
  <si>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</si>
  <si>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>Иные не программные мероприятия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</si>
  <si>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</si>
  <si>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</si>
  <si>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</si>
  <si>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</si>
  <si>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 программным мероприятиям в рамках не программных расходов органов местного самоуправления 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</si>
  <si>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</si>
  <si>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</si>
  <si>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</si>
  <si>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</si>
  <si>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</si>
  <si>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</si>
  <si>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</si>
  <si>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</si>
  <si>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</si>
  <si>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</si>
  <si>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</si>
  <si>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</si>
  <si>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</si>
  <si>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</si>
  <si>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</si>
  <si>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</si>
  <si>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</si>
  <si>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</si>
  <si>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</si>
  <si>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</si>
  <si>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</si>
  <si>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</si>
  <si>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</si>
  <si>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</si>
  <si>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задолженности 2016 года по иным непрограммным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</si>
  <si>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</si>
  <si>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</si>
  <si>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</si>
  <si>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</si>
  <si>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</si>
  <si>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</si>
  <si>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</si>
  <si>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</si>
  <si>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</si>
  <si>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</si>
  <si>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поселения» муниципальной программы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</si>
  <si>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</si>
  <si>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</si>
  <si>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</si>
  <si>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</si>
  <si>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</si>
  <si>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</si>
  <si>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</si>
  <si>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</si>
  <si>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</si>
  <si>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</si>
  <si>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</si>
  <si>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</si>
  <si>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</si>
  <si>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</si>
  <si>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</si>
  <si>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Новоегорлыкского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</si>
  <si>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</si>
  <si>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</si>
  <si>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</si>
  <si>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</si>
  <si>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</si>
  <si>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</si>
  <si>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</si>
  <si>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</si>
  <si>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</si>
  <si>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</si>
  <si>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</si>
  <si>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</si>
  <si>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</si>
  <si>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</si>
  <si>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</si>
  <si>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</si>
  <si>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</si>
  <si>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</si>
  <si>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</si>
  <si>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</si>
  <si>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</si>
  <si>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</si>
  <si>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</si>
  <si>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</si>
  <si>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</si>
  <si>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</si>
  <si>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</si>
  <si>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</si>
  <si>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</si>
  <si>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</si>
  <si>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</si>
  <si>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</si>
  <si>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</si>
  <si>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</si>
  <si>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</si>
  <si>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</si>
  <si>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</si>
  <si>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</si>
  <si>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</si>
  <si>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</si>
  <si>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58034-07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</si>
</sst>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0"/>
  <sheetViews>
    <sheetView showGridLines="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6"/>
      <c r="B1" s="116"/>
      <c r="C1" s="116"/>
      <c r="D1" s="116"/>
      <c r="E1" s="3"/>
      <c r="F1" s="4"/>
      <c r="H1" s="1" t="s">
        <v>30</v>
      </c>
    </row>
    <row r="2" spans="1:8" ht="16.899999999999999" customHeight="1" thickBot="1">
      <c r="A2" s="116" t="s">
        <v>27</v>
      </c>
      <c r="B2" s="116"/>
      <c r="C2" s="116"/>
      <c r="D2" s="11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22</v>
      </c>
      <c r="B6" s="118" t="s">
        <v>33</v>
      </c>
      <c r="C6" s="119"/>
      <c r="D6" s="119"/>
      <c r="E6" s="35" t="s">
        <v>23</v>
      </c>
      <c r="F6" s="26" t="s">
        <v>38</v>
      </c>
      <c r="H6" s="1" t="s">
        <v>2</v>
      </c>
    </row>
    <row r="7" spans="1:8">
      <c r="A7" s="6" t="s">
        <v>14</v>
      </c>
      <c r="B7" s="120" t="s">
        <v>34</v>
      </c>
      <c r="C7" s="120"/>
      <c r="D7" s="120"/>
      <c r="E7" s="35" t="s">
        <v>29</v>
      </c>
      <c r="F7" s="36" t="s">
        <v>39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21" t="s">
        <v>20</v>
      </c>
      <c r="B10" s="121"/>
      <c r="C10" s="121"/>
      <c r="D10" s="121"/>
      <c r="E10" s="25"/>
      <c r="F10" s="11"/>
    </row>
    <row r="11" spans="1:8" ht="4.3499999999999996" customHeight="1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>
      <c r="A12" s="105"/>
      <c r="B12" s="108"/>
      <c r="C12" s="108"/>
      <c r="D12" s="111"/>
      <c r="E12" s="111"/>
      <c r="F12" s="114"/>
    </row>
    <row r="13" spans="1:8" ht="3" customHeight="1">
      <c r="A13" s="105"/>
      <c r="B13" s="108"/>
      <c r="C13" s="108"/>
      <c r="D13" s="111"/>
      <c r="E13" s="111"/>
      <c r="F13" s="114"/>
    </row>
    <row r="14" spans="1:8" ht="3" customHeight="1">
      <c r="A14" s="105"/>
      <c r="B14" s="108"/>
      <c r="C14" s="108"/>
      <c r="D14" s="111"/>
      <c r="E14" s="111"/>
      <c r="F14" s="114"/>
    </row>
    <row r="15" spans="1:8" ht="3" customHeight="1">
      <c r="A15" s="105"/>
      <c r="B15" s="108"/>
      <c r="C15" s="108"/>
      <c r="D15" s="111"/>
      <c r="E15" s="111"/>
      <c r="F15" s="114"/>
    </row>
    <row r="16" spans="1:8" ht="3" customHeight="1">
      <c r="A16" s="105"/>
      <c r="B16" s="108"/>
      <c r="C16" s="108"/>
      <c r="D16" s="111"/>
      <c r="E16" s="111"/>
      <c r="F16" s="114"/>
    </row>
    <row r="17" spans="1:6" ht="23.45" customHeight="1">
      <c r="A17" s="106"/>
      <c r="B17" s="109"/>
      <c r="C17" s="109"/>
      <c r="D17" s="112"/>
      <c r="E17" s="112"/>
      <c r="F17" s="11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9673600</v>
      </c>
      <c r="E19" s="38">
        <v>3587378.02</v>
      </c>
      <c r="F19" s="39">
        <f>IF(OR(D19="-",E19&gt;=D19),"-",D19-IF(E19="-",0,E19))</f>
        <v>6086221.9800000004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8281900</v>
      </c>
      <c r="E21" s="47">
        <v>2422214.14</v>
      </c>
      <c r="F21" s="49">
        <f t="shared" ref="F21:F52" si="0">IF(OR(D21="-",E21&gt;=D21),"-",D21-IF(E21="-",0,E21))</f>
        <v>5859685.8599999994</v>
      </c>
    </row>
    <row r="22" spans="1:6">
      <c r="A22" s="51" t="s">
        <v>47</v>
      </c>
      <c r="B22" s="45" t="s">
        <v>10</v>
      </c>
      <c r="C22" s="82" t="s">
        <v>48</v>
      </c>
      <c r="D22" s="47">
        <v>1229600</v>
      </c>
      <c r="E22" s="47">
        <v>245236.57</v>
      </c>
      <c r="F22" s="49">
        <f t="shared" si="0"/>
        <v>984363.42999999993</v>
      </c>
    </row>
    <row r="23" spans="1:6">
      <c r="A23" s="51" t="s">
        <v>49</v>
      </c>
      <c r="B23" s="45" t="s">
        <v>10</v>
      </c>
      <c r="C23" s="82" t="s">
        <v>50</v>
      </c>
      <c r="D23" s="47">
        <v>1229600</v>
      </c>
      <c r="E23" s="47">
        <v>245236.57</v>
      </c>
      <c r="F23" s="49">
        <f t="shared" si="0"/>
        <v>984363.42999999993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1210500</v>
      </c>
      <c r="E24" s="47">
        <v>243614.11</v>
      </c>
      <c r="F24" s="49">
        <f t="shared" si="0"/>
        <v>966885.89</v>
      </c>
    </row>
    <row r="25" spans="1:6" ht="90">
      <c r="A25" s="102" t="s">
        <v>53</v>
      </c>
      <c r="B25" s="45" t="s">
        <v>10</v>
      </c>
      <c r="C25" s="82" t="s">
        <v>54</v>
      </c>
      <c r="D25" s="47" t="s">
        <v>55</v>
      </c>
      <c r="E25" s="47">
        <v>242492.73</v>
      </c>
      <c r="F25" s="49" t="str">
        <f t="shared" si="0"/>
        <v>-</v>
      </c>
    </row>
    <row r="26" spans="1:6" ht="67.5">
      <c r="A26" s="102" t="s">
        <v>56</v>
      </c>
      <c r="B26" s="45" t="s">
        <v>10</v>
      </c>
      <c r="C26" s="82" t="s">
        <v>57</v>
      </c>
      <c r="D26" s="47" t="s">
        <v>55</v>
      </c>
      <c r="E26" s="47">
        <v>261.81</v>
      </c>
      <c r="F26" s="49" t="str">
        <f t="shared" si="0"/>
        <v>-</v>
      </c>
    </row>
    <row r="27" spans="1:6" ht="90">
      <c r="A27" s="102" t="s">
        <v>58</v>
      </c>
      <c r="B27" s="45" t="s">
        <v>10</v>
      </c>
      <c r="C27" s="82" t="s">
        <v>59</v>
      </c>
      <c r="D27" s="47" t="s">
        <v>55</v>
      </c>
      <c r="E27" s="47">
        <v>859.57</v>
      </c>
      <c r="F27" s="49" t="str">
        <f t="shared" si="0"/>
        <v>-</v>
      </c>
    </row>
    <row r="28" spans="1:6" ht="101.25">
      <c r="A28" s="102" t="s">
        <v>60</v>
      </c>
      <c r="B28" s="45" t="s">
        <v>10</v>
      </c>
      <c r="C28" s="82" t="s">
        <v>61</v>
      </c>
      <c r="D28" s="47">
        <v>400</v>
      </c>
      <c r="E28" s="47">
        <v>399.66</v>
      </c>
      <c r="F28" s="49">
        <f t="shared" si="0"/>
        <v>0.33999999999997499</v>
      </c>
    </row>
    <row r="29" spans="1:6" ht="112.5">
      <c r="A29" s="102" t="s">
        <v>62</v>
      </c>
      <c r="B29" s="45" t="s">
        <v>10</v>
      </c>
      <c r="C29" s="82" t="s">
        <v>63</v>
      </c>
      <c r="D29" s="47" t="s">
        <v>55</v>
      </c>
      <c r="E29" s="47">
        <v>309.66000000000003</v>
      </c>
      <c r="F29" s="49" t="str">
        <f t="shared" si="0"/>
        <v>-</v>
      </c>
    </row>
    <row r="30" spans="1:6" ht="123.75">
      <c r="A30" s="102" t="s">
        <v>64</v>
      </c>
      <c r="B30" s="45" t="s">
        <v>10</v>
      </c>
      <c r="C30" s="82" t="s">
        <v>65</v>
      </c>
      <c r="D30" s="47" t="s">
        <v>55</v>
      </c>
      <c r="E30" s="47">
        <v>90</v>
      </c>
      <c r="F30" s="49" t="str">
        <f t="shared" si="0"/>
        <v>-</v>
      </c>
    </row>
    <row r="31" spans="1:6" ht="33.75">
      <c r="A31" s="51" t="s">
        <v>66</v>
      </c>
      <c r="B31" s="45" t="s">
        <v>10</v>
      </c>
      <c r="C31" s="82" t="s">
        <v>67</v>
      </c>
      <c r="D31" s="47">
        <v>18700</v>
      </c>
      <c r="E31" s="47">
        <v>1222.8</v>
      </c>
      <c r="F31" s="49">
        <f t="shared" si="0"/>
        <v>17477.2</v>
      </c>
    </row>
    <row r="32" spans="1:6" ht="67.5">
      <c r="A32" s="51" t="s">
        <v>68</v>
      </c>
      <c r="B32" s="45" t="s">
        <v>10</v>
      </c>
      <c r="C32" s="82" t="s">
        <v>69</v>
      </c>
      <c r="D32" s="47" t="s">
        <v>55</v>
      </c>
      <c r="E32" s="47">
        <v>982.8</v>
      </c>
      <c r="F32" s="49" t="str">
        <f t="shared" si="0"/>
        <v>-</v>
      </c>
    </row>
    <row r="33" spans="1:6" ht="67.5">
      <c r="A33" s="51" t="s">
        <v>70</v>
      </c>
      <c r="B33" s="45" t="s">
        <v>10</v>
      </c>
      <c r="C33" s="82" t="s">
        <v>71</v>
      </c>
      <c r="D33" s="47" t="s">
        <v>55</v>
      </c>
      <c r="E33" s="47">
        <v>240</v>
      </c>
      <c r="F33" s="49" t="str">
        <f t="shared" si="0"/>
        <v>-</v>
      </c>
    </row>
    <row r="34" spans="1:6">
      <c r="A34" s="51" t="s">
        <v>72</v>
      </c>
      <c r="B34" s="45" t="s">
        <v>10</v>
      </c>
      <c r="C34" s="82" t="s">
        <v>73</v>
      </c>
      <c r="D34" s="47">
        <v>1206500</v>
      </c>
      <c r="E34" s="47">
        <v>1597328.84</v>
      </c>
      <c r="F34" s="49" t="str">
        <f t="shared" si="0"/>
        <v>-</v>
      </c>
    </row>
    <row r="35" spans="1:6">
      <c r="A35" s="51" t="s">
        <v>74</v>
      </c>
      <c r="B35" s="45" t="s">
        <v>10</v>
      </c>
      <c r="C35" s="82" t="s">
        <v>75</v>
      </c>
      <c r="D35" s="47">
        <v>1206500</v>
      </c>
      <c r="E35" s="47">
        <v>1597328.84</v>
      </c>
      <c r="F35" s="49" t="str">
        <f t="shared" si="0"/>
        <v>-</v>
      </c>
    </row>
    <row r="36" spans="1:6">
      <c r="A36" s="51" t="s">
        <v>74</v>
      </c>
      <c r="B36" s="45" t="s">
        <v>10</v>
      </c>
      <c r="C36" s="82" t="s">
        <v>76</v>
      </c>
      <c r="D36" s="47">
        <v>1206500</v>
      </c>
      <c r="E36" s="47">
        <v>1597328.84</v>
      </c>
      <c r="F36" s="49" t="str">
        <f t="shared" si="0"/>
        <v>-</v>
      </c>
    </row>
    <row r="37" spans="1:6" ht="45">
      <c r="A37" s="51" t="s">
        <v>77</v>
      </c>
      <c r="B37" s="45" t="s">
        <v>10</v>
      </c>
      <c r="C37" s="82" t="s">
        <v>78</v>
      </c>
      <c r="D37" s="47" t="s">
        <v>55</v>
      </c>
      <c r="E37" s="47">
        <v>1597285.6</v>
      </c>
      <c r="F37" s="49" t="str">
        <f t="shared" si="0"/>
        <v>-</v>
      </c>
    </row>
    <row r="38" spans="1:6" ht="22.5">
      <c r="A38" s="51" t="s">
        <v>79</v>
      </c>
      <c r="B38" s="45" t="s">
        <v>10</v>
      </c>
      <c r="C38" s="82" t="s">
        <v>80</v>
      </c>
      <c r="D38" s="47" t="s">
        <v>55</v>
      </c>
      <c r="E38" s="47">
        <v>43.24</v>
      </c>
      <c r="F38" s="49" t="str">
        <f t="shared" si="0"/>
        <v>-</v>
      </c>
    </row>
    <row r="39" spans="1:6">
      <c r="A39" s="51" t="s">
        <v>81</v>
      </c>
      <c r="B39" s="45" t="s">
        <v>10</v>
      </c>
      <c r="C39" s="82" t="s">
        <v>82</v>
      </c>
      <c r="D39" s="47">
        <v>5136500</v>
      </c>
      <c r="E39" s="47">
        <v>404854.88</v>
      </c>
      <c r="F39" s="49">
        <f t="shared" si="0"/>
        <v>4731645.12</v>
      </c>
    </row>
    <row r="40" spans="1:6">
      <c r="A40" s="51" t="s">
        <v>83</v>
      </c>
      <c r="B40" s="45" t="s">
        <v>10</v>
      </c>
      <c r="C40" s="82" t="s">
        <v>84</v>
      </c>
      <c r="D40" s="47">
        <v>239500</v>
      </c>
      <c r="E40" s="47">
        <v>19201.240000000002</v>
      </c>
      <c r="F40" s="49">
        <f t="shared" si="0"/>
        <v>220298.76</v>
      </c>
    </row>
    <row r="41" spans="1:6" ht="33.75">
      <c r="A41" s="51" t="s">
        <v>85</v>
      </c>
      <c r="B41" s="45" t="s">
        <v>10</v>
      </c>
      <c r="C41" s="82" t="s">
        <v>86</v>
      </c>
      <c r="D41" s="47">
        <v>239500</v>
      </c>
      <c r="E41" s="47">
        <v>19201.240000000002</v>
      </c>
      <c r="F41" s="49">
        <f t="shared" si="0"/>
        <v>220298.76</v>
      </c>
    </row>
    <row r="42" spans="1:6" ht="67.5">
      <c r="A42" s="51" t="s">
        <v>87</v>
      </c>
      <c r="B42" s="45" t="s">
        <v>10</v>
      </c>
      <c r="C42" s="82" t="s">
        <v>88</v>
      </c>
      <c r="D42" s="47" t="s">
        <v>55</v>
      </c>
      <c r="E42" s="47">
        <v>18687.560000000001</v>
      </c>
      <c r="F42" s="49" t="str">
        <f t="shared" si="0"/>
        <v>-</v>
      </c>
    </row>
    <row r="43" spans="1:6" ht="45">
      <c r="A43" s="51" t="s">
        <v>89</v>
      </c>
      <c r="B43" s="45" t="s">
        <v>10</v>
      </c>
      <c r="C43" s="82" t="s">
        <v>90</v>
      </c>
      <c r="D43" s="47" t="s">
        <v>55</v>
      </c>
      <c r="E43" s="47">
        <v>513.67999999999995</v>
      </c>
      <c r="F43" s="49" t="str">
        <f t="shared" si="0"/>
        <v>-</v>
      </c>
    </row>
    <row r="44" spans="1:6">
      <c r="A44" s="51" t="s">
        <v>91</v>
      </c>
      <c r="B44" s="45" t="s">
        <v>10</v>
      </c>
      <c r="C44" s="82" t="s">
        <v>92</v>
      </c>
      <c r="D44" s="47">
        <v>4897000</v>
      </c>
      <c r="E44" s="47">
        <v>385653.64</v>
      </c>
      <c r="F44" s="49">
        <f t="shared" si="0"/>
        <v>4511346.3600000003</v>
      </c>
    </row>
    <row r="45" spans="1:6">
      <c r="A45" s="51" t="s">
        <v>93</v>
      </c>
      <c r="B45" s="45" t="s">
        <v>10</v>
      </c>
      <c r="C45" s="82" t="s">
        <v>94</v>
      </c>
      <c r="D45" s="47">
        <v>454100</v>
      </c>
      <c r="E45" s="47">
        <v>130530.57</v>
      </c>
      <c r="F45" s="49">
        <f t="shared" si="0"/>
        <v>323569.43</v>
      </c>
    </row>
    <row r="46" spans="1:6" ht="33.75">
      <c r="A46" s="51" t="s">
        <v>95</v>
      </c>
      <c r="B46" s="45" t="s">
        <v>10</v>
      </c>
      <c r="C46" s="82" t="s">
        <v>96</v>
      </c>
      <c r="D46" s="47">
        <v>454100</v>
      </c>
      <c r="E46" s="47">
        <v>130530.57</v>
      </c>
      <c r="F46" s="49">
        <f t="shared" si="0"/>
        <v>323569.43</v>
      </c>
    </row>
    <row r="47" spans="1:6" ht="56.25">
      <c r="A47" s="51" t="s">
        <v>97</v>
      </c>
      <c r="B47" s="45" t="s">
        <v>10</v>
      </c>
      <c r="C47" s="82" t="s">
        <v>98</v>
      </c>
      <c r="D47" s="47" t="s">
        <v>55</v>
      </c>
      <c r="E47" s="47">
        <v>130483.75</v>
      </c>
      <c r="F47" s="49" t="str">
        <f t="shared" si="0"/>
        <v>-</v>
      </c>
    </row>
    <row r="48" spans="1:6" ht="45">
      <c r="A48" s="51" t="s">
        <v>99</v>
      </c>
      <c r="B48" s="45" t="s">
        <v>10</v>
      </c>
      <c r="C48" s="82" t="s">
        <v>100</v>
      </c>
      <c r="D48" s="47" t="s">
        <v>55</v>
      </c>
      <c r="E48" s="47">
        <v>46.82</v>
      </c>
      <c r="F48" s="49" t="str">
        <f t="shared" si="0"/>
        <v>-</v>
      </c>
    </row>
    <row r="49" spans="1:6">
      <c r="A49" s="51" t="s">
        <v>101</v>
      </c>
      <c r="B49" s="45" t="s">
        <v>10</v>
      </c>
      <c r="C49" s="82" t="s">
        <v>102</v>
      </c>
      <c r="D49" s="47">
        <v>4442900</v>
      </c>
      <c r="E49" s="47">
        <v>255123.07</v>
      </c>
      <c r="F49" s="49">
        <f t="shared" si="0"/>
        <v>4187776.93</v>
      </c>
    </row>
    <row r="50" spans="1:6" ht="33.75">
      <c r="A50" s="51" t="s">
        <v>103</v>
      </c>
      <c r="B50" s="45" t="s">
        <v>10</v>
      </c>
      <c r="C50" s="82" t="s">
        <v>104</v>
      </c>
      <c r="D50" s="47">
        <v>4442900</v>
      </c>
      <c r="E50" s="47">
        <v>255123.07</v>
      </c>
      <c r="F50" s="49">
        <f t="shared" si="0"/>
        <v>4187776.93</v>
      </c>
    </row>
    <row r="51" spans="1:6" ht="56.25">
      <c r="A51" s="51" t="s">
        <v>105</v>
      </c>
      <c r="B51" s="45" t="s">
        <v>10</v>
      </c>
      <c r="C51" s="82" t="s">
        <v>106</v>
      </c>
      <c r="D51" s="47" t="s">
        <v>55</v>
      </c>
      <c r="E51" s="47">
        <v>248930.3</v>
      </c>
      <c r="F51" s="49" t="str">
        <f t="shared" si="0"/>
        <v>-</v>
      </c>
    </row>
    <row r="52" spans="1:6" ht="45">
      <c r="A52" s="51" t="s">
        <v>107</v>
      </c>
      <c r="B52" s="45" t="s">
        <v>10</v>
      </c>
      <c r="C52" s="82" t="s">
        <v>108</v>
      </c>
      <c r="D52" s="47" t="s">
        <v>55</v>
      </c>
      <c r="E52" s="47">
        <v>6192.77</v>
      </c>
      <c r="F52" s="49" t="str">
        <f t="shared" si="0"/>
        <v>-</v>
      </c>
    </row>
    <row r="53" spans="1:6">
      <c r="A53" s="51" t="s">
        <v>109</v>
      </c>
      <c r="B53" s="45" t="s">
        <v>10</v>
      </c>
      <c r="C53" s="82" t="s">
        <v>110</v>
      </c>
      <c r="D53" s="47">
        <v>101500</v>
      </c>
      <c r="E53" s="47">
        <v>27820</v>
      </c>
      <c r="F53" s="49">
        <f t="shared" ref="F53:F84" si="1">IF(OR(D53="-",E53&gt;=D53),"-",D53-IF(E53="-",0,E53))</f>
        <v>73680</v>
      </c>
    </row>
    <row r="54" spans="1:6" ht="45">
      <c r="A54" s="51" t="s">
        <v>111</v>
      </c>
      <c r="B54" s="45" t="s">
        <v>10</v>
      </c>
      <c r="C54" s="82" t="s">
        <v>112</v>
      </c>
      <c r="D54" s="47">
        <v>101500</v>
      </c>
      <c r="E54" s="47">
        <v>27820</v>
      </c>
      <c r="F54" s="49">
        <f t="shared" si="1"/>
        <v>73680</v>
      </c>
    </row>
    <row r="55" spans="1:6" ht="67.5">
      <c r="A55" s="51" t="s">
        <v>113</v>
      </c>
      <c r="B55" s="45" t="s">
        <v>10</v>
      </c>
      <c r="C55" s="82" t="s">
        <v>114</v>
      </c>
      <c r="D55" s="47">
        <v>101500</v>
      </c>
      <c r="E55" s="47">
        <v>27820</v>
      </c>
      <c r="F55" s="49">
        <f t="shared" si="1"/>
        <v>73680</v>
      </c>
    </row>
    <row r="56" spans="1:6" ht="67.5">
      <c r="A56" s="51" t="s">
        <v>113</v>
      </c>
      <c r="B56" s="45" t="s">
        <v>10</v>
      </c>
      <c r="C56" s="82" t="s">
        <v>115</v>
      </c>
      <c r="D56" s="47" t="s">
        <v>55</v>
      </c>
      <c r="E56" s="47">
        <v>27820</v>
      </c>
      <c r="F56" s="49" t="str">
        <f t="shared" si="1"/>
        <v>-</v>
      </c>
    </row>
    <row r="57" spans="1:6" ht="33.75">
      <c r="A57" s="51" t="s">
        <v>116</v>
      </c>
      <c r="B57" s="45" t="s">
        <v>10</v>
      </c>
      <c r="C57" s="82" t="s">
        <v>117</v>
      </c>
      <c r="D57" s="47">
        <v>602600</v>
      </c>
      <c r="E57" s="47">
        <v>145973.85</v>
      </c>
      <c r="F57" s="49">
        <f t="shared" si="1"/>
        <v>456626.15</v>
      </c>
    </row>
    <row r="58" spans="1:6" ht="78.75">
      <c r="A58" s="102" t="s">
        <v>118</v>
      </c>
      <c r="B58" s="45" t="s">
        <v>10</v>
      </c>
      <c r="C58" s="82" t="s">
        <v>119</v>
      </c>
      <c r="D58" s="47">
        <v>602600</v>
      </c>
      <c r="E58" s="47">
        <v>145973.85</v>
      </c>
      <c r="F58" s="49">
        <f t="shared" si="1"/>
        <v>456626.15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602600</v>
      </c>
      <c r="E59" s="47">
        <v>145973.85</v>
      </c>
      <c r="F59" s="49">
        <f t="shared" si="1"/>
        <v>456626.15</v>
      </c>
    </row>
    <row r="60" spans="1:6" ht="33.75">
      <c r="A60" s="51" t="s">
        <v>122</v>
      </c>
      <c r="B60" s="45" t="s">
        <v>10</v>
      </c>
      <c r="C60" s="82" t="s">
        <v>123</v>
      </c>
      <c r="D60" s="47">
        <v>602600</v>
      </c>
      <c r="E60" s="47">
        <v>145973.85</v>
      </c>
      <c r="F60" s="49">
        <f t="shared" si="1"/>
        <v>456626.15</v>
      </c>
    </row>
    <row r="61" spans="1:6">
      <c r="A61" s="51" t="s">
        <v>124</v>
      </c>
      <c r="B61" s="45" t="s">
        <v>10</v>
      </c>
      <c r="C61" s="82" t="s">
        <v>125</v>
      </c>
      <c r="D61" s="47">
        <v>5200</v>
      </c>
      <c r="E61" s="47">
        <v>1500</v>
      </c>
      <c r="F61" s="49">
        <f t="shared" si="1"/>
        <v>3700</v>
      </c>
    </row>
    <row r="62" spans="1:6" ht="22.5">
      <c r="A62" s="51" t="s">
        <v>126</v>
      </c>
      <c r="B62" s="45" t="s">
        <v>10</v>
      </c>
      <c r="C62" s="82" t="s">
        <v>127</v>
      </c>
      <c r="D62" s="47">
        <v>5200</v>
      </c>
      <c r="E62" s="47">
        <v>1500</v>
      </c>
      <c r="F62" s="49">
        <f t="shared" si="1"/>
        <v>3700</v>
      </c>
    </row>
    <row r="63" spans="1:6" ht="33.75">
      <c r="A63" s="51" t="s">
        <v>128</v>
      </c>
      <c r="B63" s="45" t="s">
        <v>10</v>
      </c>
      <c r="C63" s="82" t="s">
        <v>129</v>
      </c>
      <c r="D63" s="47">
        <v>5200</v>
      </c>
      <c r="E63" s="47">
        <v>1500</v>
      </c>
      <c r="F63" s="49">
        <f t="shared" si="1"/>
        <v>3700</v>
      </c>
    </row>
    <row r="64" spans="1:6">
      <c r="A64" s="51" t="s">
        <v>130</v>
      </c>
      <c r="B64" s="45" t="s">
        <v>10</v>
      </c>
      <c r="C64" s="82" t="s">
        <v>131</v>
      </c>
      <c r="D64" s="47" t="s">
        <v>55</v>
      </c>
      <c r="E64" s="47">
        <v>-500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 t="s">
        <v>55</v>
      </c>
      <c r="E65" s="47">
        <v>-500</v>
      </c>
      <c r="F65" s="49" t="str">
        <f t="shared" si="1"/>
        <v>-</v>
      </c>
    </row>
    <row r="66" spans="1:6" ht="22.5">
      <c r="A66" s="51" t="s">
        <v>134</v>
      </c>
      <c r="B66" s="45" t="s">
        <v>10</v>
      </c>
      <c r="C66" s="82" t="s">
        <v>135</v>
      </c>
      <c r="D66" s="47" t="s">
        <v>55</v>
      </c>
      <c r="E66" s="47">
        <v>-500</v>
      </c>
      <c r="F66" s="49" t="str">
        <f t="shared" si="1"/>
        <v>-</v>
      </c>
    </row>
    <row r="67" spans="1:6">
      <c r="A67" s="51" t="s">
        <v>136</v>
      </c>
      <c r="B67" s="45" t="s">
        <v>10</v>
      </c>
      <c r="C67" s="82" t="s">
        <v>137</v>
      </c>
      <c r="D67" s="47">
        <v>1391700</v>
      </c>
      <c r="E67" s="47">
        <v>1165163.8799999999</v>
      </c>
      <c r="F67" s="49">
        <f t="shared" si="1"/>
        <v>226536.12000000011</v>
      </c>
    </row>
    <row r="68" spans="1:6" ht="33.75">
      <c r="A68" s="51" t="s">
        <v>138</v>
      </c>
      <c r="B68" s="45" t="s">
        <v>10</v>
      </c>
      <c r="C68" s="82" t="s">
        <v>139</v>
      </c>
      <c r="D68" s="47">
        <v>1391700</v>
      </c>
      <c r="E68" s="47">
        <v>1161663.8799999999</v>
      </c>
      <c r="F68" s="49">
        <f t="shared" si="1"/>
        <v>230036.12000000011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1218200</v>
      </c>
      <c r="E69" s="47">
        <v>1078800</v>
      </c>
      <c r="F69" s="49">
        <f t="shared" si="1"/>
        <v>139400</v>
      </c>
    </row>
    <row r="70" spans="1:6">
      <c r="A70" s="51" t="s">
        <v>142</v>
      </c>
      <c r="B70" s="45" t="s">
        <v>10</v>
      </c>
      <c r="C70" s="82" t="s">
        <v>143</v>
      </c>
      <c r="D70" s="47">
        <v>1218200</v>
      </c>
      <c r="E70" s="47">
        <v>1078800</v>
      </c>
      <c r="F70" s="49">
        <f t="shared" si="1"/>
        <v>139400</v>
      </c>
    </row>
    <row r="71" spans="1:6" ht="22.5">
      <c r="A71" s="51" t="s">
        <v>144</v>
      </c>
      <c r="B71" s="45" t="s">
        <v>10</v>
      </c>
      <c r="C71" s="82" t="s">
        <v>145</v>
      </c>
      <c r="D71" s="47">
        <v>1218200</v>
      </c>
      <c r="E71" s="47">
        <v>1078800</v>
      </c>
      <c r="F71" s="49">
        <f t="shared" si="1"/>
        <v>139400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173500</v>
      </c>
      <c r="E72" s="47">
        <v>82863.88</v>
      </c>
      <c r="F72" s="49">
        <f t="shared" si="1"/>
        <v>90636.12</v>
      </c>
    </row>
    <row r="73" spans="1:6" ht="33.75">
      <c r="A73" s="51" t="s">
        <v>148</v>
      </c>
      <c r="B73" s="45" t="s">
        <v>10</v>
      </c>
      <c r="C73" s="82" t="s">
        <v>149</v>
      </c>
      <c r="D73" s="47">
        <v>200</v>
      </c>
      <c r="E73" s="47">
        <v>200</v>
      </c>
      <c r="F73" s="49" t="str">
        <f t="shared" si="1"/>
        <v>-</v>
      </c>
    </row>
    <row r="74" spans="1:6" ht="33.75">
      <c r="A74" s="51" t="s">
        <v>150</v>
      </c>
      <c r="B74" s="45" t="s">
        <v>10</v>
      </c>
      <c r="C74" s="82" t="s">
        <v>151</v>
      </c>
      <c r="D74" s="47">
        <v>200</v>
      </c>
      <c r="E74" s="47">
        <v>200</v>
      </c>
      <c r="F74" s="49" t="str">
        <f t="shared" si="1"/>
        <v>-</v>
      </c>
    </row>
    <row r="75" spans="1:6" ht="33.75">
      <c r="A75" s="51" t="s">
        <v>152</v>
      </c>
      <c r="B75" s="45" t="s">
        <v>10</v>
      </c>
      <c r="C75" s="82" t="s">
        <v>153</v>
      </c>
      <c r="D75" s="47">
        <v>173300</v>
      </c>
      <c r="E75" s="47">
        <v>82663.88</v>
      </c>
      <c r="F75" s="49">
        <f t="shared" si="1"/>
        <v>90636.12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173300</v>
      </c>
      <c r="E76" s="47">
        <v>82663.88</v>
      </c>
      <c r="F76" s="49">
        <f t="shared" si="1"/>
        <v>90636.12</v>
      </c>
    </row>
    <row r="77" spans="1:6">
      <c r="A77" s="51" t="s">
        <v>156</v>
      </c>
      <c r="B77" s="45" t="s">
        <v>10</v>
      </c>
      <c r="C77" s="82" t="s">
        <v>157</v>
      </c>
      <c r="D77" s="47" t="s">
        <v>55</v>
      </c>
      <c r="E77" s="47">
        <v>3500</v>
      </c>
      <c r="F77" s="49" t="str">
        <f t="shared" si="1"/>
        <v>-</v>
      </c>
    </row>
    <row r="78" spans="1:6" ht="22.5">
      <c r="A78" s="51" t="s">
        <v>158</v>
      </c>
      <c r="B78" s="45" t="s">
        <v>10</v>
      </c>
      <c r="C78" s="82" t="s">
        <v>159</v>
      </c>
      <c r="D78" s="47" t="s">
        <v>55</v>
      </c>
      <c r="E78" s="47">
        <v>3500</v>
      </c>
      <c r="F78" s="49" t="str">
        <f t="shared" si="1"/>
        <v>-</v>
      </c>
    </row>
    <row r="79" spans="1:6" ht="23.25" thickBot="1">
      <c r="A79" s="51" t="s">
        <v>160</v>
      </c>
      <c r="B79" s="45" t="s">
        <v>10</v>
      </c>
      <c r="C79" s="82" t="s">
        <v>161</v>
      </c>
      <c r="D79" s="47" t="s">
        <v>55</v>
      </c>
      <c r="E79" s="47">
        <v>3500</v>
      </c>
      <c r="F79" s="49" t="str">
        <f t="shared" si="1"/>
        <v>-</v>
      </c>
    </row>
    <row r="80" spans="1:6" ht="12.75" customHeight="1">
      <c r="A80" s="52"/>
      <c r="B80" s="53"/>
      <c r="C80" s="53"/>
      <c r="D80" s="24"/>
      <c r="E80" s="24"/>
      <c r="F80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47" priority="61" stopIfTrue="1" operator="equal">
      <formula>0</formula>
    </cfRule>
  </conditionalFormatting>
  <conditionalFormatting sqref="F20">
    <cfRule type="cellIs" dxfId="146" priority="60" stopIfTrue="1" operator="equal">
      <formula>0</formula>
    </cfRule>
  </conditionalFormatting>
  <conditionalFormatting sqref="F21">
    <cfRule type="cellIs" dxfId="145" priority="59" stopIfTrue="1" operator="equal">
      <formula>0</formula>
    </cfRule>
  </conditionalFormatting>
  <conditionalFormatting sqref="F22">
    <cfRule type="cellIs" dxfId="144" priority="58" stopIfTrue="1" operator="equal">
      <formula>0</formula>
    </cfRule>
  </conditionalFormatting>
  <conditionalFormatting sqref="F23">
    <cfRule type="cellIs" dxfId="143" priority="57" stopIfTrue="1" operator="equal">
      <formula>0</formula>
    </cfRule>
  </conditionalFormatting>
  <conditionalFormatting sqref="F24">
    <cfRule type="cellIs" dxfId="142" priority="56" stopIfTrue="1" operator="equal">
      <formula>0</formula>
    </cfRule>
  </conditionalFormatting>
  <conditionalFormatting sqref="F25">
    <cfRule type="cellIs" dxfId="141" priority="55" stopIfTrue="1" operator="equal">
      <formula>0</formula>
    </cfRule>
  </conditionalFormatting>
  <conditionalFormatting sqref="F26">
    <cfRule type="cellIs" dxfId="140" priority="54" stopIfTrue="1" operator="equal">
      <formula>0</formula>
    </cfRule>
  </conditionalFormatting>
  <conditionalFormatting sqref="F27">
    <cfRule type="cellIs" dxfId="139" priority="53" stopIfTrue="1" operator="equal">
      <formula>0</formula>
    </cfRule>
  </conditionalFormatting>
  <conditionalFormatting sqref="F28">
    <cfRule type="cellIs" dxfId="138" priority="52" stopIfTrue="1" operator="equal">
      <formula>0</formula>
    </cfRule>
  </conditionalFormatting>
  <conditionalFormatting sqref="F29">
    <cfRule type="cellIs" dxfId="137" priority="51" stopIfTrue="1" operator="equal">
      <formula>0</formula>
    </cfRule>
  </conditionalFormatting>
  <conditionalFormatting sqref="F30">
    <cfRule type="cellIs" dxfId="136" priority="50" stopIfTrue="1" operator="equal">
      <formula>0</formula>
    </cfRule>
  </conditionalFormatting>
  <conditionalFormatting sqref="F31">
    <cfRule type="cellIs" dxfId="135" priority="49" stopIfTrue="1" operator="equal">
      <formula>0</formula>
    </cfRule>
  </conditionalFormatting>
  <conditionalFormatting sqref="F32">
    <cfRule type="cellIs" dxfId="134" priority="48" stopIfTrue="1" operator="equal">
      <formula>0</formula>
    </cfRule>
  </conditionalFormatting>
  <conditionalFormatting sqref="F33">
    <cfRule type="cellIs" dxfId="133" priority="47" stopIfTrue="1" operator="equal">
      <formula>0</formula>
    </cfRule>
  </conditionalFormatting>
  <conditionalFormatting sqref="F34">
    <cfRule type="cellIs" dxfId="132" priority="46" stopIfTrue="1" operator="equal">
      <formula>0</formula>
    </cfRule>
  </conditionalFormatting>
  <conditionalFormatting sqref="F35">
    <cfRule type="cellIs" dxfId="131" priority="45" stopIfTrue="1" operator="equal">
      <formula>0</formula>
    </cfRule>
  </conditionalFormatting>
  <conditionalFormatting sqref="F36">
    <cfRule type="cellIs" dxfId="130" priority="44" stopIfTrue="1" operator="equal">
      <formula>0</formula>
    </cfRule>
  </conditionalFormatting>
  <conditionalFormatting sqref="F37">
    <cfRule type="cellIs" dxfId="129" priority="43" stopIfTrue="1" operator="equal">
      <formula>0</formula>
    </cfRule>
  </conditionalFormatting>
  <conditionalFormatting sqref="F38">
    <cfRule type="cellIs" dxfId="128" priority="42" stopIfTrue="1" operator="equal">
      <formula>0</formula>
    </cfRule>
  </conditionalFormatting>
  <conditionalFormatting sqref="F39">
    <cfRule type="cellIs" dxfId="127" priority="41" stopIfTrue="1" operator="equal">
      <formula>0</formula>
    </cfRule>
  </conditionalFormatting>
  <conditionalFormatting sqref="F40">
    <cfRule type="cellIs" dxfId="126" priority="40" stopIfTrue="1" operator="equal">
      <formula>0</formula>
    </cfRule>
  </conditionalFormatting>
  <conditionalFormatting sqref="F41">
    <cfRule type="cellIs" dxfId="125" priority="39" stopIfTrue="1" operator="equal">
      <formula>0</formula>
    </cfRule>
  </conditionalFormatting>
  <conditionalFormatting sqref="F42">
    <cfRule type="cellIs" dxfId="124" priority="38" stopIfTrue="1" operator="equal">
      <formula>0</formula>
    </cfRule>
  </conditionalFormatting>
  <conditionalFormatting sqref="F43">
    <cfRule type="cellIs" dxfId="123" priority="37" stopIfTrue="1" operator="equal">
      <formula>0</formula>
    </cfRule>
  </conditionalFormatting>
  <conditionalFormatting sqref="F44">
    <cfRule type="cellIs" dxfId="122" priority="36" stopIfTrue="1" operator="equal">
      <formula>0</formula>
    </cfRule>
  </conditionalFormatting>
  <conditionalFormatting sqref="F45">
    <cfRule type="cellIs" dxfId="121" priority="35" stopIfTrue="1" operator="equal">
      <formula>0</formula>
    </cfRule>
  </conditionalFormatting>
  <conditionalFormatting sqref="F46">
    <cfRule type="cellIs" dxfId="120" priority="34" stopIfTrue="1" operator="equal">
      <formula>0</formula>
    </cfRule>
  </conditionalFormatting>
  <conditionalFormatting sqref="F47">
    <cfRule type="cellIs" dxfId="119" priority="33" stopIfTrue="1" operator="equal">
      <formula>0</formula>
    </cfRule>
  </conditionalFormatting>
  <conditionalFormatting sqref="F48">
    <cfRule type="cellIs" dxfId="118" priority="32" stopIfTrue="1" operator="equal">
      <formula>0</formula>
    </cfRule>
  </conditionalFormatting>
  <conditionalFormatting sqref="F49">
    <cfRule type="cellIs" dxfId="117" priority="31" stopIfTrue="1" operator="equal">
      <formula>0</formula>
    </cfRule>
  </conditionalFormatting>
  <conditionalFormatting sqref="F50">
    <cfRule type="cellIs" dxfId="116" priority="30" stopIfTrue="1" operator="equal">
      <formula>0</formula>
    </cfRule>
  </conditionalFormatting>
  <conditionalFormatting sqref="F51">
    <cfRule type="cellIs" dxfId="115" priority="29" stopIfTrue="1" operator="equal">
      <formula>0</formula>
    </cfRule>
  </conditionalFormatting>
  <conditionalFormatting sqref="F52">
    <cfRule type="cellIs" dxfId="114" priority="28" stopIfTrue="1" operator="equal">
      <formula>0</formula>
    </cfRule>
  </conditionalFormatting>
  <conditionalFormatting sqref="F53">
    <cfRule type="cellIs" dxfId="113" priority="27" stopIfTrue="1" operator="equal">
      <formula>0</formula>
    </cfRule>
  </conditionalFormatting>
  <conditionalFormatting sqref="F54">
    <cfRule type="cellIs" dxfId="112" priority="26" stopIfTrue="1" operator="equal">
      <formula>0</formula>
    </cfRule>
  </conditionalFormatting>
  <conditionalFormatting sqref="F55">
    <cfRule type="cellIs" dxfId="111" priority="25" stopIfTrue="1" operator="equal">
      <formula>0</formula>
    </cfRule>
  </conditionalFormatting>
  <conditionalFormatting sqref="F56">
    <cfRule type="cellIs" dxfId="110" priority="24" stopIfTrue="1" operator="equal">
      <formula>0</formula>
    </cfRule>
  </conditionalFormatting>
  <conditionalFormatting sqref="F57">
    <cfRule type="cellIs" dxfId="109" priority="23" stopIfTrue="1" operator="equal">
      <formula>0</formula>
    </cfRule>
  </conditionalFormatting>
  <conditionalFormatting sqref="F58">
    <cfRule type="cellIs" dxfId="108" priority="22" stopIfTrue="1" operator="equal">
      <formula>0</formula>
    </cfRule>
  </conditionalFormatting>
  <conditionalFormatting sqref="F59">
    <cfRule type="cellIs" dxfId="107" priority="21" stopIfTrue="1" operator="equal">
      <formula>0</formula>
    </cfRule>
  </conditionalFormatting>
  <conditionalFormatting sqref="F60">
    <cfRule type="cellIs" dxfId="106" priority="20" stopIfTrue="1" operator="equal">
      <formula>0</formula>
    </cfRule>
  </conditionalFormatting>
  <conditionalFormatting sqref="F61">
    <cfRule type="cellIs" dxfId="105" priority="19" stopIfTrue="1" operator="equal">
      <formula>0</formula>
    </cfRule>
  </conditionalFormatting>
  <conditionalFormatting sqref="F62">
    <cfRule type="cellIs" dxfId="104" priority="18" stopIfTrue="1" operator="equal">
      <formula>0</formula>
    </cfRule>
  </conditionalFormatting>
  <conditionalFormatting sqref="F63">
    <cfRule type="cellIs" dxfId="103" priority="17" stopIfTrue="1" operator="equal">
      <formula>0</formula>
    </cfRule>
  </conditionalFormatting>
  <conditionalFormatting sqref="F64">
    <cfRule type="cellIs" dxfId="102" priority="16" stopIfTrue="1" operator="equal">
      <formula>0</formula>
    </cfRule>
  </conditionalFormatting>
  <conditionalFormatting sqref="F65">
    <cfRule type="cellIs" dxfId="101" priority="15" stopIfTrue="1" operator="equal">
      <formula>0</formula>
    </cfRule>
  </conditionalFormatting>
  <conditionalFormatting sqref="F66">
    <cfRule type="cellIs" dxfId="100" priority="14" stopIfTrue="1" operator="equal">
      <formula>0</formula>
    </cfRule>
  </conditionalFormatting>
  <conditionalFormatting sqref="F67">
    <cfRule type="cellIs" dxfId="99" priority="13" stopIfTrue="1" operator="equal">
      <formula>0</formula>
    </cfRule>
  </conditionalFormatting>
  <conditionalFormatting sqref="F68">
    <cfRule type="cellIs" dxfId="98" priority="12" stopIfTrue="1" operator="equal">
      <formula>0</formula>
    </cfRule>
  </conditionalFormatting>
  <conditionalFormatting sqref="F69">
    <cfRule type="cellIs" dxfId="97" priority="11" stopIfTrue="1" operator="equal">
      <formula>0</formula>
    </cfRule>
  </conditionalFormatting>
  <conditionalFormatting sqref="F70">
    <cfRule type="cellIs" dxfId="96" priority="10" stopIfTrue="1" operator="equal">
      <formula>0</formula>
    </cfRule>
  </conditionalFormatting>
  <conditionalFormatting sqref="F71">
    <cfRule type="cellIs" dxfId="95" priority="9" stopIfTrue="1" operator="equal">
      <formula>0</formula>
    </cfRule>
  </conditionalFormatting>
  <conditionalFormatting sqref="F72">
    <cfRule type="cellIs" dxfId="94" priority="8" stopIfTrue="1" operator="equal">
      <formula>0</formula>
    </cfRule>
  </conditionalFormatting>
  <conditionalFormatting sqref="F73">
    <cfRule type="cellIs" dxfId="93" priority="7" stopIfTrue="1" operator="equal">
      <formula>0</formula>
    </cfRule>
  </conditionalFormatting>
  <conditionalFormatting sqref="F74">
    <cfRule type="cellIs" dxfId="92" priority="6" stopIfTrue="1" operator="equal">
      <formula>0</formula>
    </cfRule>
  </conditionalFormatting>
  <conditionalFormatting sqref="F75">
    <cfRule type="cellIs" dxfId="91" priority="5" stopIfTrue="1" operator="equal">
      <formula>0</formula>
    </cfRule>
  </conditionalFormatting>
  <conditionalFormatting sqref="F76">
    <cfRule type="cellIs" dxfId="90" priority="4" stopIfTrue="1" operator="equal">
      <formula>0</formula>
    </cfRule>
  </conditionalFormatting>
  <conditionalFormatting sqref="F77">
    <cfRule type="cellIs" dxfId="89" priority="3" stopIfTrue="1" operator="equal">
      <formula>0</formula>
    </cfRule>
  </conditionalFormatting>
  <conditionalFormatting sqref="F78">
    <cfRule type="cellIs" dxfId="88" priority="2" stopIfTrue="1" operator="equal">
      <formula>0</formula>
    </cfRule>
  </conditionalFormatting>
  <conditionalFormatting sqref="F79">
    <cfRule type="cellIs" dxfId="8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F90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1" t="s">
        <v>21</v>
      </c>
      <c r="B2" s="121"/>
      <c r="C2" s="121"/>
      <c r="D2" s="12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>
      <c r="A5" s="123"/>
      <c r="B5" s="108"/>
      <c r="C5" s="126"/>
      <c r="D5" s="111"/>
      <c r="E5" s="128"/>
      <c r="F5" s="114"/>
    </row>
    <row r="6" spans="1:6" ht="9.6" customHeight="1">
      <c r="A6" s="123"/>
      <c r="B6" s="108"/>
      <c r="C6" s="126"/>
      <c r="D6" s="111"/>
      <c r="E6" s="128"/>
      <c r="F6" s="114"/>
    </row>
    <row r="7" spans="1:6" ht="6" customHeight="1">
      <c r="A7" s="123"/>
      <c r="B7" s="108"/>
      <c r="C7" s="126"/>
      <c r="D7" s="111"/>
      <c r="E7" s="128"/>
      <c r="F7" s="114"/>
    </row>
    <row r="8" spans="1:6" ht="6.6" customHeight="1">
      <c r="A8" s="123"/>
      <c r="B8" s="108"/>
      <c r="C8" s="126"/>
      <c r="D8" s="111"/>
      <c r="E8" s="128"/>
      <c r="F8" s="114"/>
    </row>
    <row r="9" spans="1:6" ht="11.1" customHeight="1">
      <c r="A9" s="123"/>
      <c r="B9" s="108"/>
      <c r="C9" s="126"/>
      <c r="D9" s="111"/>
      <c r="E9" s="128"/>
      <c r="F9" s="114"/>
    </row>
    <row r="10" spans="1:6" ht="4.1500000000000004" hidden="1" customHeight="1">
      <c r="A10" s="123"/>
      <c r="B10" s="108"/>
      <c r="C10" s="77"/>
      <c r="D10" s="111"/>
      <c r="E10" s="27"/>
      <c r="F10" s="32"/>
    </row>
    <row r="11" spans="1:6" ht="13.15" hidden="1" customHeight="1">
      <c r="A11" s="124"/>
      <c r="B11" s="109"/>
      <c r="C11" s="78"/>
      <c r="D11" s="112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162</v>
      </c>
      <c r="B13" s="89" t="s">
        <v>163</v>
      </c>
      <c r="C13" s="90" t="s">
        <v>164</v>
      </c>
      <c r="D13" s="91">
        <v>10317670.720000001</v>
      </c>
      <c r="E13" s="92">
        <v>3278691.67</v>
      </c>
      <c r="F13" s="93">
        <f>IF(OR(D13="-",E13&gt;=D13),"-",D13-IF(E13="-",0,E13))</f>
        <v>7038979.0500000007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42" t="s">
        <v>30</v>
      </c>
      <c r="B15" s="69" t="s">
        <v>163</v>
      </c>
      <c r="C15" s="80" t="s">
        <v>165</v>
      </c>
      <c r="D15" s="40">
        <v>10317670.720000001</v>
      </c>
      <c r="E15" s="61">
        <v>3278691.67</v>
      </c>
      <c r="F15" s="43">
        <f t="shared" ref="F15:F46" si="0">IF(OR(D15="-",E15&gt;=D15),"-",D15-IF(E15="-",0,E15))</f>
        <v>7038979.0500000007</v>
      </c>
    </row>
    <row r="16" spans="1:6" ht="22.5">
      <c r="A16" s="88" t="s">
        <v>33</v>
      </c>
      <c r="B16" s="89" t="s">
        <v>163</v>
      </c>
      <c r="C16" s="90" t="s">
        <v>166</v>
      </c>
      <c r="D16" s="91">
        <v>10317670.720000001</v>
      </c>
      <c r="E16" s="92">
        <v>3278691.67</v>
      </c>
      <c r="F16" s="93">
        <f t="shared" si="0"/>
        <v>7038979.0500000007</v>
      </c>
    </row>
    <row r="17" spans="1:6">
      <c r="A17" s="42" t="s">
        <v>167</v>
      </c>
      <c r="B17" s="69" t="s">
        <v>163</v>
      </c>
      <c r="C17" s="80" t="s">
        <v>168</v>
      </c>
      <c r="D17" s="40">
        <v>4913720</v>
      </c>
      <c r="E17" s="61">
        <v>1316975.43</v>
      </c>
      <c r="F17" s="43">
        <f t="shared" si="0"/>
        <v>3596744.5700000003</v>
      </c>
    </row>
    <row r="18" spans="1:6">
      <c r="A18" s="42" t="s">
        <v>30</v>
      </c>
      <c r="B18" s="69" t="s">
        <v>163</v>
      </c>
      <c r="C18" s="80" t="s">
        <v>169</v>
      </c>
      <c r="D18" s="40">
        <v>4759668</v>
      </c>
      <c r="E18" s="61">
        <v>1288025.43</v>
      </c>
      <c r="F18" s="43">
        <f t="shared" si="0"/>
        <v>3471642.5700000003</v>
      </c>
    </row>
    <row r="19" spans="1:6">
      <c r="A19" s="42" t="s">
        <v>170</v>
      </c>
      <c r="B19" s="69" t="s">
        <v>163</v>
      </c>
      <c r="C19" s="80" t="s">
        <v>171</v>
      </c>
      <c r="D19" s="40">
        <v>752000</v>
      </c>
      <c r="E19" s="61">
        <v>195835.62</v>
      </c>
      <c r="F19" s="43">
        <f t="shared" si="0"/>
        <v>556164.38</v>
      </c>
    </row>
    <row r="20" spans="1:6" ht="67.5">
      <c r="A20" s="42" t="s">
        <v>172</v>
      </c>
      <c r="B20" s="69" t="s">
        <v>163</v>
      </c>
      <c r="C20" s="80" t="s">
        <v>173</v>
      </c>
      <c r="D20" s="40">
        <v>706800</v>
      </c>
      <c r="E20" s="61">
        <v>184526.62</v>
      </c>
      <c r="F20" s="43">
        <f t="shared" si="0"/>
        <v>522273.38</v>
      </c>
    </row>
    <row r="21" spans="1:6" ht="22.5">
      <c r="A21" s="42" t="s">
        <v>174</v>
      </c>
      <c r="B21" s="69" t="s">
        <v>163</v>
      </c>
      <c r="C21" s="80" t="s">
        <v>175</v>
      </c>
      <c r="D21" s="40">
        <v>542900</v>
      </c>
      <c r="E21" s="61">
        <v>148153.5</v>
      </c>
      <c r="F21" s="43">
        <f t="shared" si="0"/>
        <v>394746.5</v>
      </c>
    </row>
    <row r="22" spans="1:6" ht="33.75">
      <c r="A22" s="42" t="s">
        <v>176</v>
      </c>
      <c r="B22" s="69" t="s">
        <v>163</v>
      </c>
      <c r="C22" s="80" t="s">
        <v>177</v>
      </c>
      <c r="D22" s="40">
        <v>163900</v>
      </c>
      <c r="E22" s="61">
        <v>36373.120000000003</v>
      </c>
      <c r="F22" s="43">
        <f t="shared" si="0"/>
        <v>127526.88</v>
      </c>
    </row>
    <row r="23" spans="1:6" ht="56.25">
      <c r="A23" s="42" t="s">
        <v>178</v>
      </c>
      <c r="B23" s="69" t="s">
        <v>163</v>
      </c>
      <c r="C23" s="80" t="s">
        <v>179</v>
      </c>
      <c r="D23" s="40">
        <v>45200</v>
      </c>
      <c r="E23" s="61">
        <v>11309</v>
      </c>
      <c r="F23" s="43">
        <f t="shared" si="0"/>
        <v>33891</v>
      </c>
    </row>
    <row r="24" spans="1:6" ht="33.75">
      <c r="A24" s="42" t="s">
        <v>180</v>
      </c>
      <c r="B24" s="69" t="s">
        <v>163</v>
      </c>
      <c r="C24" s="80" t="s">
        <v>181</v>
      </c>
      <c r="D24" s="40">
        <v>45200</v>
      </c>
      <c r="E24" s="61">
        <v>11309</v>
      </c>
      <c r="F24" s="43">
        <f t="shared" si="0"/>
        <v>33891</v>
      </c>
    </row>
    <row r="25" spans="1:6" ht="22.5">
      <c r="A25" s="42" t="s">
        <v>182</v>
      </c>
      <c r="B25" s="69" t="s">
        <v>163</v>
      </c>
      <c r="C25" s="80" t="s">
        <v>183</v>
      </c>
      <c r="D25" s="40">
        <v>3990168</v>
      </c>
      <c r="E25" s="61">
        <v>1074689.81</v>
      </c>
      <c r="F25" s="43">
        <f t="shared" si="0"/>
        <v>2915478.19</v>
      </c>
    </row>
    <row r="26" spans="1:6" ht="56.25">
      <c r="A26" s="42" t="s">
        <v>184</v>
      </c>
      <c r="B26" s="69" t="s">
        <v>163</v>
      </c>
      <c r="C26" s="80" t="s">
        <v>185</v>
      </c>
      <c r="D26" s="40">
        <v>3211900</v>
      </c>
      <c r="E26" s="61">
        <v>816571.05</v>
      </c>
      <c r="F26" s="43">
        <f t="shared" si="0"/>
        <v>2395328.9500000002</v>
      </c>
    </row>
    <row r="27" spans="1:6" ht="22.5">
      <c r="A27" s="42" t="s">
        <v>174</v>
      </c>
      <c r="B27" s="69" t="s">
        <v>163</v>
      </c>
      <c r="C27" s="80" t="s">
        <v>186</v>
      </c>
      <c r="D27" s="40">
        <v>2466800</v>
      </c>
      <c r="E27" s="61">
        <v>659540.77</v>
      </c>
      <c r="F27" s="43">
        <f t="shared" si="0"/>
        <v>1807259.23</v>
      </c>
    </row>
    <row r="28" spans="1:6" ht="33.75">
      <c r="A28" s="42" t="s">
        <v>176</v>
      </c>
      <c r="B28" s="69" t="s">
        <v>163</v>
      </c>
      <c r="C28" s="80" t="s">
        <v>187</v>
      </c>
      <c r="D28" s="40">
        <v>745100</v>
      </c>
      <c r="E28" s="61">
        <v>157030.28</v>
      </c>
      <c r="F28" s="43">
        <f t="shared" si="0"/>
        <v>588069.72</v>
      </c>
    </row>
    <row r="29" spans="1:6" ht="45">
      <c r="A29" s="42" t="s">
        <v>188</v>
      </c>
      <c r="B29" s="69" t="s">
        <v>163</v>
      </c>
      <c r="C29" s="80" t="s">
        <v>189</v>
      </c>
      <c r="D29" s="40">
        <v>756268</v>
      </c>
      <c r="E29" s="61">
        <v>245200.41</v>
      </c>
      <c r="F29" s="43">
        <f t="shared" si="0"/>
        <v>511067.58999999997</v>
      </c>
    </row>
    <row r="30" spans="1:6" ht="33.75">
      <c r="A30" s="42" t="s">
        <v>180</v>
      </c>
      <c r="B30" s="69" t="s">
        <v>163</v>
      </c>
      <c r="C30" s="80" t="s">
        <v>190</v>
      </c>
      <c r="D30" s="40">
        <v>169200</v>
      </c>
      <c r="E30" s="61">
        <v>39662</v>
      </c>
      <c r="F30" s="43">
        <f t="shared" si="0"/>
        <v>129538</v>
      </c>
    </row>
    <row r="31" spans="1:6" ht="22.5">
      <c r="A31" s="42" t="s">
        <v>191</v>
      </c>
      <c r="B31" s="69" t="s">
        <v>163</v>
      </c>
      <c r="C31" s="80" t="s">
        <v>192</v>
      </c>
      <c r="D31" s="40">
        <v>587068</v>
      </c>
      <c r="E31" s="61">
        <v>205538.41</v>
      </c>
      <c r="F31" s="43">
        <f t="shared" si="0"/>
        <v>381529.58999999997</v>
      </c>
    </row>
    <row r="32" spans="1:6" ht="33.75">
      <c r="A32" s="42" t="s">
        <v>193</v>
      </c>
      <c r="B32" s="69" t="s">
        <v>163</v>
      </c>
      <c r="C32" s="80" t="s">
        <v>194</v>
      </c>
      <c r="D32" s="40">
        <v>22000</v>
      </c>
      <c r="E32" s="61">
        <v>12918.35</v>
      </c>
      <c r="F32" s="43">
        <f t="shared" si="0"/>
        <v>9081.65</v>
      </c>
    </row>
    <row r="33" spans="1:6" ht="22.5">
      <c r="A33" s="42" t="s">
        <v>195</v>
      </c>
      <c r="B33" s="69" t="s">
        <v>163</v>
      </c>
      <c r="C33" s="80" t="s">
        <v>196</v>
      </c>
      <c r="D33" s="40">
        <v>350</v>
      </c>
      <c r="E33" s="61">
        <v>184</v>
      </c>
      <c r="F33" s="43">
        <f t="shared" si="0"/>
        <v>166</v>
      </c>
    </row>
    <row r="34" spans="1:6">
      <c r="A34" s="42" t="s">
        <v>197</v>
      </c>
      <c r="B34" s="69" t="s">
        <v>163</v>
      </c>
      <c r="C34" s="80" t="s">
        <v>198</v>
      </c>
      <c r="D34" s="40">
        <v>11100</v>
      </c>
      <c r="E34" s="61">
        <v>6917</v>
      </c>
      <c r="F34" s="43">
        <f t="shared" si="0"/>
        <v>4183</v>
      </c>
    </row>
    <row r="35" spans="1:6">
      <c r="A35" s="42" t="s">
        <v>199</v>
      </c>
      <c r="B35" s="69" t="s">
        <v>163</v>
      </c>
      <c r="C35" s="80" t="s">
        <v>200</v>
      </c>
      <c r="D35" s="40">
        <v>10550</v>
      </c>
      <c r="E35" s="61">
        <v>5817.35</v>
      </c>
      <c r="F35" s="43">
        <f t="shared" si="0"/>
        <v>4732.6499999999996</v>
      </c>
    </row>
    <row r="36" spans="1:6">
      <c r="A36" s="42" t="s">
        <v>201</v>
      </c>
      <c r="B36" s="69" t="s">
        <v>163</v>
      </c>
      <c r="C36" s="80" t="s">
        <v>202</v>
      </c>
      <c r="D36" s="40">
        <v>17500</v>
      </c>
      <c r="E36" s="61">
        <v>17500</v>
      </c>
      <c r="F36" s="43" t="str">
        <f t="shared" si="0"/>
        <v>-</v>
      </c>
    </row>
    <row r="37" spans="1:6" ht="90">
      <c r="A37" s="103" t="s">
        <v>203</v>
      </c>
      <c r="B37" s="69" t="s">
        <v>163</v>
      </c>
      <c r="C37" s="80" t="s">
        <v>204</v>
      </c>
      <c r="D37" s="40">
        <v>200</v>
      </c>
      <c r="E37" s="61">
        <v>200</v>
      </c>
      <c r="F37" s="43" t="str">
        <f t="shared" si="0"/>
        <v>-</v>
      </c>
    </row>
    <row r="38" spans="1:6" ht="22.5">
      <c r="A38" s="42" t="s">
        <v>191</v>
      </c>
      <c r="B38" s="69" t="s">
        <v>163</v>
      </c>
      <c r="C38" s="80" t="s">
        <v>205</v>
      </c>
      <c r="D38" s="40">
        <v>200</v>
      </c>
      <c r="E38" s="61">
        <v>200</v>
      </c>
      <c r="F38" s="43" t="str">
        <f t="shared" si="0"/>
        <v>-</v>
      </c>
    </row>
    <row r="39" spans="1:6" ht="45">
      <c r="A39" s="42" t="s">
        <v>206</v>
      </c>
      <c r="B39" s="69" t="s">
        <v>163</v>
      </c>
      <c r="C39" s="80" t="s">
        <v>207</v>
      </c>
      <c r="D39" s="40">
        <v>17300</v>
      </c>
      <c r="E39" s="61">
        <v>17300</v>
      </c>
      <c r="F39" s="43" t="str">
        <f t="shared" si="0"/>
        <v>-</v>
      </c>
    </row>
    <row r="40" spans="1:6">
      <c r="A40" s="42" t="s">
        <v>208</v>
      </c>
      <c r="B40" s="69" t="s">
        <v>163</v>
      </c>
      <c r="C40" s="80" t="s">
        <v>209</v>
      </c>
      <c r="D40" s="40">
        <v>17300</v>
      </c>
      <c r="E40" s="61">
        <v>17300</v>
      </c>
      <c r="F40" s="43" t="str">
        <f t="shared" si="0"/>
        <v>-</v>
      </c>
    </row>
    <row r="41" spans="1:6">
      <c r="A41" s="42" t="s">
        <v>30</v>
      </c>
      <c r="B41" s="69" t="s">
        <v>163</v>
      </c>
      <c r="C41" s="80" t="s">
        <v>210</v>
      </c>
      <c r="D41" s="40">
        <v>74052</v>
      </c>
      <c r="E41" s="61" t="s">
        <v>55</v>
      </c>
      <c r="F41" s="43" t="str">
        <f t="shared" si="0"/>
        <v>-</v>
      </c>
    </row>
    <row r="42" spans="1:6">
      <c r="A42" s="42" t="s">
        <v>211</v>
      </c>
      <c r="B42" s="69" t="s">
        <v>163</v>
      </c>
      <c r="C42" s="80" t="s">
        <v>212</v>
      </c>
      <c r="D42" s="40">
        <v>74052</v>
      </c>
      <c r="E42" s="61" t="s">
        <v>55</v>
      </c>
      <c r="F42" s="43" t="str">
        <f t="shared" si="0"/>
        <v>-</v>
      </c>
    </row>
    <row r="43" spans="1:6" ht="56.25">
      <c r="A43" s="42" t="s">
        <v>213</v>
      </c>
      <c r="B43" s="69" t="s">
        <v>163</v>
      </c>
      <c r="C43" s="80" t="s">
        <v>214</v>
      </c>
      <c r="D43" s="40">
        <v>74052</v>
      </c>
      <c r="E43" s="61" t="s">
        <v>55</v>
      </c>
      <c r="F43" s="43" t="str">
        <f t="shared" si="0"/>
        <v>-</v>
      </c>
    </row>
    <row r="44" spans="1:6">
      <c r="A44" s="42" t="s">
        <v>215</v>
      </c>
      <c r="B44" s="69" t="s">
        <v>163</v>
      </c>
      <c r="C44" s="80" t="s">
        <v>216</v>
      </c>
      <c r="D44" s="40">
        <v>74052</v>
      </c>
      <c r="E44" s="61" t="s">
        <v>55</v>
      </c>
      <c r="F44" s="43" t="str">
        <f t="shared" si="0"/>
        <v>-</v>
      </c>
    </row>
    <row r="45" spans="1:6">
      <c r="A45" s="42" t="s">
        <v>30</v>
      </c>
      <c r="B45" s="69" t="s">
        <v>163</v>
      </c>
      <c r="C45" s="80" t="s">
        <v>217</v>
      </c>
      <c r="D45" s="40">
        <v>80000</v>
      </c>
      <c r="E45" s="61">
        <v>28950</v>
      </c>
      <c r="F45" s="43">
        <f t="shared" si="0"/>
        <v>51050</v>
      </c>
    </row>
    <row r="46" spans="1:6">
      <c r="A46" s="42" t="s">
        <v>218</v>
      </c>
      <c r="B46" s="69" t="s">
        <v>163</v>
      </c>
      <c r="C46" s="80" t="s">
        <v>219</v>
      </c>
      <c r="D46" s="40">
        <v>80000</v>
      </c>
      <c r="E46" s="61">
        <v>28950</v>
      </c>
      <c r="F46" s="43">
        <f t="shared" si="0"/>
        <v>51050</v>
      </c>
    </row>
    <row r="47" spans="1:6" ht="67.5">
      <c r="A47" s="103" t="s">
        <v>220</v>
      </c>
      <c r="B47" s="69" t="s">
        <v>163</v>
      </c>
      <c r="C47" s="80" t="s">
        <v>221</v>
      </c>
      <c r="D47" s="40">
        <v>20000</v>
      </c>
      <c r="E47" s="61">
        <v>7500</v>
      </c>
      <c r="F47" s="43">
        <f t="shared" ref="F47:F78" si="1">IF(OR(D47="-",E47&gt;=D47),"-",D47-IF(E47="-",0,E47))</f>
        <v>12500</v>
      </c>
    </row>
    <row r="48" spans="1:6" ht="22.5">
      <c r="A48" s="42" t="s">
        <v>191</v>
      </c>
      <c r="B48" s="69" t="s">
        <v>163</v>
      </c>
      <c r="C48" s="80" t="s">
        <v>222</v>
      </c>
      <c r="D48" s="40">
        <v>20000</v>
      </c>
      <c r="E48" s="61">
        <v>7500</v>
      </c>
      <c r="F48" s="43">
        <f t="shared" si="1"/>
        <v>12500</v>
      </c>
    </row>
    <row r="49" spans="1:6" ht="45">
      <c r="A49" s="42" t="s">
        <v>223</v>
      </c>
      <c r="B49" s="69" t="s">
        <v>163</v>
      </c>
      <c r="C49" s="80" t="s">
        <v>224</v>
      </c>
      <c r="D49" s="40">
        <v>60000</v>
      </c>
      <c r="E49" s="61">
        <v>21450</v>
      </c>
      <c r="F49" s="43">
        <f t="shared" si="1"/>
        <v>38550</v>
      </c>
    </row>
    <row r="50" spans="1:6" ht="22.5">
      <c r="A50" s="42" t="s">
        <v>191</v>
      </c>
      <c r="B50" s="69" t="s">
        <v>163</v>
      </c>
      <c r="C50" s="80" t="s">
        <v>225</v>
      </c>
      <c r="D50" s="40">
        <v>50000</v>
      </c>
      <c r="E50" s="61">
        <v>11450</v>
      </c>
      <c r="F50" s="43">
        <f t="shared" si="1"/>
        <v>38550</v>
      </c>
    </row>
    <row r="51" spans="1:6">
      <c r="A51" s="42" t="s">
        <v>199</v>
      </c>
      <c r="B51" s="69" t="s">
        <v>163</v>
      </c>
      <c r="C51" s="80" t="s">
        <v>226</v>
      </c>
      <c r="D51" s="40">
        <v>10000</v>
      </c>
      <c r="E51" s="61">
        <v>10000</v>
      </c>
      <c r="F51" s="43" t="str">
        <f t="shared" si="1"/>
        <v>-</v>
      </c>
    </row>
    <row r="52" spans="1:6">
      <c r="A52" s="42" t="s">
        <v>227</v>
      </c>
      <c r="B52" s="69" t="s">
        <v>163</v>
      </c>
      <c r="C52" s="80" t="s">
        <v>228</v>
      </c>
      <c r="D52" s="40">
        <v>173300</v>
      </c>
      <c r="E52" s="61">
        <v>42943.6</v>
      </c>
      <c r="F52" s="43">
        <f t="shared" si="1"/>
        <v>130356.4</v>
      </c>
    </row>
    <row r="53" spans="1:6">
      <c r="A53" s="42" t="s">
        <v>30</v>
      </c>
      <c r="B53" s="69" t="s">
        <v>163</v>
      </c>
      <c r="C53" s="80" t="s">
        <v>229</v>
      </c>
      <c r="D53" s="40">
        <v>173300</v>
      </c>
      <c r="E53" s="61">
        <v>42943.6</v>
      </c>
      <c r="F53" s="43">
        <f t="shared" si="1"/>
        <v>130356.4</v>
      </c>
    </row>
    <row r="54" spans="1:6">
      <c r="A54" s="42" t="s">
        <v>201</v>
      </c>
      <c r="B54" s="69" t="s">
        <v>163</v>
      </c>
      <c r="C54" s="80" t="s">
        <v>230</v>
      </c>
      <c r="D54" s="40">
        <v>173300</v>
      </c>
      <c r="E54" s="61">
        <v>42943.6</v>
      </c>
      <c r="F54" s="43">
        <f t="shared" si="1"/>
        <v>130356.4</v>
      </c>
    </row>
    <row r="55" spans="1:6" ht="45">
      <c r="A55" s="42" t="s">
        <v>231</v>
      </c>
      <c r="B55" s="69" t="s">
        <v>163</v>
      </c>
      <c r="C55" s="80" t="s">
        <v>232</v>
      </c>
      <c r="D55" s="40">
        <v>173300</v>
      </c>
      <c r="E55" s="61">
        <v>42943.6</v>
      </c>
      <c r="F55" s="43">
        <f t="shared" si="1"/>
        <v>130356.4</v>
      </c>
    </row>
    <row r="56" spans="1:6" ht="22.5">
      <c r="A56" s="42" t="s">
        <v>174</v>
      </c>
      <c r="B56" s="69" t="s">
        <v>163</v>
      </c>
      <c r="C56" s="80" t="s">
        <v>233</v>
      </c>
      <c r="D56" s="40">
        <v>132000</v>
      </c>
      <c r="E56" s="61">
        <v>34379.94</v>
      </c>
      <c r="F56" s="43">
        <f t="shared" si="1"/>
        <v>97620.06</v>
      </c>
    </row>
    <row r="57" spans="1:6" ht="33.75">
      <c r="A57" s="42" t="s">
        <v>176</v>
      </c>
      <c r="B57" s="69" t="s">
        <v>163</v>
      </c>
      <c r="C57" s="80" t="s">
        <v>234</v>
      </c>
      <c r="D57" s="40">
        <v>41300</v>
      </c>
      <c r="E57" s="61">
        <v>8563.66</v>
      </c>
      <c r="F57" s="43">
        <f t="shared" si="1"/>
        <v>32736.34</v>
      </c>
    </row>
    <row r="58" spans="1:6" ht="22.5">
      <c r="A58" s="42" t="s">
        <v>235</v>
      </c>
      <c r="B58" s="69" t="s">
        <v>163</v>
      </c>
      <c r="C58" s="80" t="s">
        <v>236</v>
      </c>
      <c r="D58" s="40">
        <v>20000</v>
      </c>
      <c r="E58" s="61">
        <v>3350</v>
      </c>
      <c r="F58" s="43">
        <f t="shared" si="1"/>
        <v>16650</v>
      </c>
    </row>
    <row r="59" spans="1:6">
      <c r="A59" s="42" t="s">
        <v>237</v>
      </c>
      <c r="B59" s="69" t="s">
        <v>163</v>
      </c>
      <c r="C59" s="80" t="s">
        <v>238</v>
      </c>
      <c r="D59" s="40">
        <v>20000</v>
      </c>
      <c r="E59" s="61">
        <v>3350</v>
      </c>
      <c r="F59" s="43">
        <f t="shared" si="1"/>
        <v>16650</v>
      </c>
    </row>
    <row r="60" spans="1:6">
      <c r="A60" s="42" t="s">
        <v>239</v>
      </c>
      <c r="B60" s="69" t="s">
        <v>163</v>
      </c>
      <c r="C60" s="80" t="s">
        <v>240</v>
      </c>
      <c r="D60" s="40">
        <v>20000</v>
      </c>
      <c r="E60" s="61">
        <v>3350</v>
      </c>
      <c r="F60" s="43">
        <f t="shared" si="1"/>
        <v>16650</v>
      </c>
    </row>
    <row r="61" spans="1:6" ht="67.5">
      <c r="A61" s="103" t="s">
        <v>241</v>
      </c>
      <c r="B61" s="69" t="s">
        <v>163</v>
      </c>
      <c r="C61" s="80" t="s">
        <v>242</v>
      </c>
      <c r="D61" s="40">
        <v>20000</v>
      </c>
      <c r="E61" s="61">
        <v>3350</v>
      </c>
      <c r="F61" s="43">
        <f t="shared" si="1"/>
        <v>16650</v>
      </c>
    </row>
    <row r="62" spans="1:6" ht="22.5">
      <c r="A62" s="42" t="s">
        <v>191</v>
      </c>
      <c r="B62" s="69" t="s">
        <v>163</v>
      </c>
      <c r="C62" s="80" t="s">
        <v>243</v>
      </c>
      <c r="D62" s="40">
        <v>20000</v>
      </c>
      <c r="E62" s="61">
        <v>3350</v>
      </c>
      <c r="F62" s="43">
        <f t="shared" si="1"/>
        <v>16650</v>
      </c>
    </row>
    <row r="63" spans="1:6">
      <c r="A63" s="42" t="s">
        <v>244</v>
      </c>
      <c r="B63" s="69" t="s">
        <v>163</v>
      </c>
      <c r="C63" s="80" t="s">
        <v>245</v>
      </c>
      <c r="D63" s="40">
        <v>720</v>
      </c>
      <c r="E63" s="61">
        <v>720</v>
      </c>
      <c r="F63" s="43" t="str">
        <f t="shared" si="1"/>
        <v>-</v>
      </c>
    </row>
    <row r="64" spans="1:6">
      <c r="A64" s="42" t="s">
        <v>30</v>
      </c>
      <c r="B64" s="69" t="s">
        <v>163</v>
      </c>
      <c r="C64" s="80" t="s">
        <v>246</v>
      </c>
      <c r="D64" s="40">
        <v>720</v>
      </c>
      <c r="E64" s="61">
        <v>720</v>
      </c>
      <c r="F64" s="43" t="str">
        <f t="shared" si="1"/>
        <v>-</v>
      </c>
    </row>
    <row r="65" spans="1:6">
      <c r="A65" s="42" t="s">
        <v>218</v>
      </c>
      <c r="B65" s="69" t="s">
        <v>163</v>
      </c>
      <c r="C65" s="80" t="s">
        <v>247</v>
      </c>
      <c r="D65" s="40">
        <v>720</v>
      </c>
      <c r="E65" s="61">
        <v>720</v>
      </c>
      <c r="F65" s="43" t="str">
        <f t="shared" si="1"/>
        <v>-</v>
      </c>
    </row>
    <row r="66" spans="1:6" ht="33.75">
      <c r="A66" s="42" t="s">
        <v>248</v>
      </c>
      <c r="B66" s="69" t="s">
        <v>163</v>
      </c>
      <c r="C66" s="80" t="s">
        <v>249</v>
      </c>
      <c r="D66" s="40">
        <v>720</v>
      </c>
      <c r="E66" s="61">
        <v>720</v>
      </c>
      <c r="F66" s="43" t="str">
        <f t="shared" si="1"/>
        <v>-</v>
      </c>
    </row>
    <row r="67" spans="1:6" ht="22.5">
      <c r="A67" s="42" t="s">
        <v>191</v>
      </c>
      <c r="B67" s="69" t="s">
        <v>163</v>
      </c>
      <c r="C67" s="80" t="s">
        <v>250</v>
      </c>
      <c r="D67" s="40">
        <v>720</v>
      </c>
      <c r="E67" s="61">
        <v>720</v>
      </c>
      <c r="F67" s="43" t="str">
        <f t="shared" si="1"/>
        <v>-</v>
      </c>
    </row>
    <row r="68" spans="1:6">
      <c r="A68" s="42" t="s">
        <v>251</v>
      </c>
      <c r="B68" s="69" t="s">
        <v>163</v>
      </c>
      <c r="C68" s="80" t="s">
        <v>252</v>
      </c>
      <c r="D68" s="40">
        <v>1371282.72</v>
      </c>
      <c r="E68" s="61">
        <v>494419.24</v>
      </c>
      <c r="F68" s="43">
        <f t="shared" si="1"/>
        <v>876863.48</v>
      </c>
    </row>
    <row r="69" spans="1:6">
      <c r="A69" s="42" t="s">
        <v>237</v>
      </c>
      <c r="B69" s="69" t="s">
        <v>163</v>
      </c>
      <c r="C69" s="80" t="s">
        <v>253</v>
      </c>
      <c r="D69" s="40">
        <v>1371282.72</v>
      </c>
      <c r="E69" s="61">
        <v>494419.24</v>
      </c>
      <c r="F69" s="43">
        <f t="shared" si="1"/>
        <v>876863.48</v>
      </c>
    </row>
    <row r="70" spans="1:6">
      <c r="A70" s="42" t="s">
        <v>254</v>
      </c>
      <c r="B70" s="69" t="s">
        <v>163</v>
      </c>
      <c r="C70" s="80" t="s">
        <v>255</v>
      </c>
      <c r="D70" s="40">
        <v>1371282.72</v>
      </c>
      <c r="E70" s="61">
        <v>494419.24</v>
      </c>
      <c r="F70" s="43">
        <f t="shared" si="1"/>
        <v>876863.48</v>
      </c>
    </row>
    <row r="71" spans="1:6" ht="78.75">
      <c r="A71" s="103" t="s">
        <v>256</v>
      </c>
      <c r="B71" s="69" t="s">
        <v>163</v>
      </c>
      <c r="C71" s="80" t="s">
        <v>257</v>
      </c>
      <c r="D71" s="40">
        <v>1143550.72</v>
      </c>
      <c r="E71" s="61">
        <v>419069.24</v>
      </c>
      <c r="F71" s="43">
        <f t="shared" si="1"/>
        <v>724481.48</v>
      </c>
    </row>
    <row r="72" spans="1:6" ht="22.5">
      <c r="A72" s="42" t="s">
        <v>191</v>
      </c>
      <c r="B72" s="69" t="s">
        <v>163</v>
      </c>
      <c r="C72" s="80" t="s">
        <v>258</v>
      </c>
      <c r="D72" s="40">
        <v>1143550.72</v>
      </c>
      <c r="E72" s="61">
        <v>419069.24</v>
      </c>
      <c r="F72" s="43">
        <f t="shared" si="1"/>
        <v>724481.48</v>
      </c>
    </row>
    <row r="73" spans="1:6" ht="67.5">
      <c r="A73" s="103" t="s">
        <v>259</v>
      </c>
      <c r="B73" s="69" t="s">
        <v>163</v>
      </c>
      <c r="C73" s="80" t="s">
        <v>260</v>
      </c>
      <c r="D73" s="40">
        <v>227732</v>
      </c>
      <c r="E73" s="61">
        <v>75350</v>
      </c>
      <c r="F73" s="43">
        <f t="shared" si="1"/>
        <v>152382</v>
      </c>
    </row>
    <row r="74" spans="1:6" ht="22.5">
      <c r="A74" s="42" t="s">
        <v>191</v>
      </c>
      <c r="B74" s="69" t="s">
        <v>163</v>
      </c>
      <c r="C74" s="80" t="s">
        <v>261</v>
      </c>
      <c r="D74" s="40">
        <v>227732</v>
      </c>
      <c r="E74" s="61">
        <v>75350</v>
      </c>
      <c r="F74" s="43">
        <f t="shared" si="1"/>
        <v>152382</v>
      </c>
    </row>
    <row r="75" spans="1:6">
      <c r="A75" s="42" t="s">
        <v>262</v>
      </c>
      <c r="B75" s="69" t="s">
        <v>163</v>
      </c>
      <c r="C75" s="80" t="s">
        <v>263</v>
      </c>
      <c r="D75" s="40">
        <v>3580700</v>
      </c>
      <c r="E75" s="61">
        <v>1329325.6399999999</v>
      </c>
      <c r="F75" s="43">
        <f t="shared" si="1"/>
        <v>2251374.3600000003</v>
      </c>
    </row>
    <row r="76" spans="1:6">
      <c r="A76" s="42" t="s">
        <v>237</v>
      </c>
      <c r="B76" s="69" t="s">
        <v>163</v>
      </c>
      <c r="C76" s="80" t="s">
        <v>264</v>
      </c>
      <c r="D76" s="40">
        <v>3580700</v>
      </c>
      <c r="E76" s="61">
        <v>1329325.6399999999</v>
      </c>
      <c r="F76" s="43">
        <f t="shared" si="1"/>
        <v>2251374.3600000003</v>
      </c>
    </row>
    <row r="77" spans="1:6">
      <c r="A77" s="42" t="s">
        <v>265</v>
      </c>
      <c r="B77" s="69" t="s">
        <v>163</v>
      </c>
      <c r="C77" s="80" t="s">
        <v>266</v>
      </c>
      <c r="D77" s="40">
        <v>3580700</v>
      </c>
      <c r="E77" s="61">
        <v>1329325.6399999999</v>
      </c>
      <c r="F77" s="43">
        <f t="shared" si="1"/>
        <v>2251374.3600000003</v>
      </c>
    </row>
    <row r="78" spans="1:6" ht="56.25">
      <c r="A78" s="42" t="s">
        <v>267</v>
      </c>
      <c r="B78" s="69" t="s">
        <v>163</v>
      </c>
      <c r="C78" s="80" t="s">
        <v>268</v>
      </c>
      <c r="D78" s="40">
        <v>3580700</v>
      </c>
      <c r="E78" s="61">
        <v>1329325.6399999999</v>
      </c>
      <c r="F78" s="43">
        <f t="shared" si="1"/>
        <v>2251374.3600000003</v>
      </c>
    </row>
    <row r="79" spans="1:6" ht="45">
      <c r="A79" s="42" t="s">
        <v>269</v>
      </c>
      <c r="B79" s="69" t="s">
        <v>163</v>
      </c>
      <c r="C79" s="80" t="s">
        <v>270</v>
      </c>
      <c r="D79" s="40">
        <v>3580700</v>
      </c>
      <c r="E79" s="61">
        <v>1329325.6399999999</v>
      </c>
      <c r="F79" s="43">
        <f t="shared" ref="F79:F110" si="2">IF(OR(D79="-",E79&gt;=D79),"-",D79-IF(E79="-",0,E79))</f>
        <v>2251374.3600000003</v>
      </c>
    </row>
    <row r="80" spans="1:6">
      <c r="A80" s="42" t="s">
        <v>271</v>
      </c>
      <c r="B80" s="69" t="s">
        <v>163</v>
      </c>
      <c r="C80" s="80" t="s">
        <v>272</v>
      </c>
      <c r="D80" s="40">
        <v>257948</v>
      </c>
      <c r="E80" s="61">
        <v>90957.759999999995</v>
      </c>
      <c r="F80" s="43">
        <f t="shared" si="2"/>
        <v>166990.24</v>
      </c>
    </row>
    <row r="81" spans="1:6">
      <c r="A81" s="42" t="s">
        <v>30</v>
      </c>
      <c r="B81" s="69" t="s">
        <v>163</v>
      </c>
      <c r="C81" s="80" t="s">
        <v>273</v>
      </c>
      <c r="D81" s="40">
        <v>252000</v>
      </c>
      <c r="E81" s="61">
        <v>85009.76</v>
      </c>
      <c r="F81" s="43">
        <f t="shared" si="2"/>
        <v>166990.24</v>
      </c>
    </row>
    <row r="82" spans="1:6">
      <c r="A82" s="42" t="s">
        <v>218</v>
      </c>
      <c r="B82" s="69" t="s">
        <v>163</v>
      </c>
      <c r="C82" s="80" t="s">
        <v>274</v>
      </c>
      <c r="D82" s="40">
        <v>252000</v>
      </c>
      <c r="E82" s="61">
        <v>85009.76</v>
      </c>
      <c r="F82" s="43">
        <f t="shared" si="2"/>
        <v>166990.24</v>
      </c>
    </row>
    <row r="83" spans="1:6" ht="56.25">
      <c r="A83" s="42" t="s">
        <v>275</v>
      </c>
      <c r="B83" s="69" t="s">
        <v>163</v>
      </c>
      <c r="C83" s="80" t="s">
        <v>276</v>
      </c>
      <c r="D83" s="40">
        <v>252000</v>
      </c>
      <c r="E83" s="61">
        <v>85009.76</v>
      </c>
      <c r="F83" s="43">
        <f t="shared" si="2"/>
        <v>166990.24</v>
      </c>
    </row>
    <row r="84" spans="1:6">
      <c r="A84" s="42" t="s">
        <v>277</v>
      </c>
      <c r="B84" s="69" t="s">
        <v>163</v>
      </c>
      <c r="C84" s="80" t="s">
        <v>278</v>
      </c>
      <c r="D84" s="40">
        <v>252000</v>
      </c>
      <c r="E84" s="61">
        <v>85009.76</v>
      </c>
      <c r="F84" s="43">
        <f t="shared" si="2"/>
        <v>166990.24</v>
      </c>
    </row>
    <row r="85" spans="1:6">
      <c r="A85" s="42" t="s">
        <v>30</v>
      </c>
      <c r="B85" s="69" t="s">
        <v>163</v>
      </c>
      <c r="C85" s="80" t="s">
        <v>279</v>
      </c>
      <c r="D85" s="40">
        <v>5948</v>
      </c>
      <c r="E85" s="61">
        <v>5948</v>
      </c>
      <c r="F85" s="43" t="str">
        <f t="shared" si="2"/>
        <v>-</v>
      </c>
    </row>
    <row r="86" spans="1:6">
      <c r="A86" s="42" t="s">
        <v>211</v>
      </c>
      <c r="B86" s="69" t="s">
        <v>163</v>
      </c>
      <c r="C86" s="80" t="s">
        <v>280</v>
      </c>
      <c r="D86" s="40">
        <v>5948</v>
      </c>
      <c r="E86" s="61">
        <v>5948</v>
      </c>
      <c r="F86" s="43" t="str">
        <f t="shared" si="2"/>
        <v>-</v>
      </c>
    </row>
    <row r="87" spans="1:6" ht="56.25">
      <c r="A87" s="42" t="s">
        <v>213</v>
      </c>
      <c r="B87" s="69" t="s">
        <v>163</v>
      </c>
      <c r="C87" s="80" t="s">
        <v>281</v>
      </c>
      <c r="D87" s="40">
        <v>5948</v>
      </c>
      <c r="E87" s="61">
        <v>5948</v>
      </c>
      <c r="F87" s="43" t="str">
        <f t="shared" si="2"/>
        <v>-</v>
      </c>
    </row>
    <row r="88" spans="1:6" ht="13.5" thickBot="1">
      <c r="A88" s="42" t="s">
        <v>282</v>
      </c>
      <c r="B88" s="69" t="s">
        <v>163</v>
      </c>
      <c r="C88" s="80" t="s">
        <v>283</v>
      </c>
      <c r="D88" s="40">
        <v>5948</v>
      </c>
      <c r="E88" s="61">
        <v>5948</v>
      </c>
      <c r="F88" s="43" t="str">
        <f t="shared" si="2"/>
        <v>-</v>
      </c>
    </row>
    <row r="89" spans="1:6" ht="9" customHeight="1" thickBot="1">
      <c r="A89" s="74"/>
      <c r="B89" s="70"/>
      <c r="C89" s="84"/>
      <c r="D89" s="87"/>
      <c r="E89" s="70"/>
      <c r="F89" s="70"/>
    </row>
    <row r="90" spans="1:6" ht="13.5" customHeight="1" thickBot="1">
      <c r="A90" s="68" t="s">
        <v>284</v>
      </c>
      <c r="B90" s="65" t="s">
        <v>285</v>
      </c>
      <c r="C90" s="85" t="s">
        <v>164</v>
      </c>
      <c r="D90" s="66">
        <v>-644070.72</v>
      </c>
      <c r="E90" s="66">
        <v>308686.34999999998</v>
      </c>
      <c r="F90" s="67" t="s">
        <v>286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6" priority="76" stopIfTrue="1" operator="equal">
      <formula>0</formula>
    </cfRule>
  </conditionalFormatting>
  <conditionalFormatting sqref="E15:F15">
    <cfRule type="cellIs" dxfId="85" priority="75" stopIfTrue="1" operator="equal">
      <formula>0</formula>
    </cfRule>
  </conditionalFormatting>
  <conditionalFormatting sqref="E16:F16">
    <cfRule type="cellIs" dxfId="84" priority="74" stopIfTrue="1" operator="equal">
      <formula>0</formula>
    </cfRule>
  </conditionalFormatting>
  <conditionalFormatting sqref="E17:F17">
    <cfRule type="cellIs" dxfId="83" priority="73" stopIfTrue="1" operator="equal">
      <formula>0</formula>
    </cfRule>
  </conditionalFormatting>
  <conditionalFormatting sqref="E18:F18">
    <cfRule type="cellIs" dxfId="82" priority="72" stopIfTrue="1" operator="equal">
      <formula>0</formula>
    </cfRule>
  </conditionalFormatting>
  <conditionalFormatting sqref="E19:F19">
    <cfRule type="cellIs" dxfId="81" priority="71" stopIfTrue="1" operator="equal">
      <formula>0</formula>
    </cfRule>
  </conditionalFormatting>
  <conditionalFormatting sqref="E20:F20">
    <cfRule type="cellIs" dxfId="80" priority="70" stopIfTrue="1" operator="equal">
      <formula>0</formula>
    </cfRule>
  </conditionalFormatting>
  <conditionalFormatting sqref="E21:F21">
    <cfRule type="cellIs" dxfId="79" priority="69" stopIfTrue="1" operator="equal">
      <formula>0</formula>
    </cfRule>
  </conditionalFormatting>
  <conditionalFormatting sqref="E22:F22">
    <cfRule type="cellIs" dxfId="78" priority="68" stopIfTrue="1" operator="equal">
      <formula>0</formula>
    </cfRule>
  </conditionalFormatting>
  <conditionalFormatting sqref="E23:F23">
    <cfRule type="cellIs" dxfId="77" priority="67" stopIfTrue="1" operator="equal">
      <formula>0</formula>
    </cfRule>
  </conditionalFormatting>
  <conditionalFormatting sqref="E24:F24">
    <cfRule type="cellIs" dxfId="76" priority="66" stopIfTrue="1" operator="equal">
      <formula>0</formula>
    </cfRule>
  </conditionalFormatting>
  <conditionalFormatting sqref="E25:F25">
    <cfRule type="cellIs" dxfId="75" priority="65" stopIfTrue="1" operator="equal">
      <formula>0</formula>
    </cfRule>
  </conditionalFormatting>
  <conditionalFormatting sqref="E26:F26">
    <cfRule type="cellIs" dxfId="74" priority="64" stopIfTrue="1" operator="equal">
      <formula>0</formula>
    </cfRule>
  </conditionalFormatting>
  <conditionalFormatting sqref="E27:F27">
    <cfRule type="cellIs" dxfId="73" priority="63" stopIfTrue="1" operator="equal">
      <formula>0</formula>
    </cfRule>
  </conditionalFormatting>
  <conditionalFormatting sqref="E28:F28">
    <cfRule type="cellIs" dxfId="72" priority="62" stopIfTrue="1" operator="equal">
      <formula>0</formula>
    </cfRule>
  </conditionalFormatting>
  <conditionalFormatting sqref="E29:F29">
    <cfRule type="cellIs" dxfId="71" priority="61" stopIfTrue="1" operator="equal">
      <formula>0</formula>
    </cfRule>
  </conditionalFormatting>
  <conditionalFormatting sqref="E30:F30">
    <cfRule type="cellIs" dxfId="70" priority="60" stopIfTrue="1" operator="equal">
      <formula>0</formula>
    </cfRule>
  </conditionalFormatting>
  <conditionalFormatting sqref="E31:F31">
    <cfRule type="cellIs" dxfId="69" priority="59" stopIfTrue="1" operator="equal">
      <formula>0</formula>
    </cfRule>
  </conditionalFormatting>
  <conditionalFormatting sqref="E32:F32">
    <cfRule type="cellIs" dxfId="68" priority="58" stopIfTrue="1" operator="equal">
      <formula>0</formula>
    </cfRule>
  </conditionalFormatting>
  <conditionalFormatting sqref="E33:F33">
    <cfRule type="cellIs" dxfId="67" priority="57" stopIfTrue="1" operator="equal">
      <formula>0</formula>
    </cfRule>
  </conditionalFormatting>
  <conditionalFormatting sqref="E34:F34">
    <cfRule type="cellIs" dxfId="66" priority="56" stopIfTrue="1" operator="equal">
      <formula>0</formula>
    </cfRule>
  </conditionalFormatting>
  <conditionalFormatting sqref="E35:F35">
    <cfRule type="cellIs" dxfId="65" priority="55" stopIfTrue="1" operator="equal">
      <formula>0</formula>
    </cfRule>
  </conditionalFormatting>
  <conditionalFormatting sqref="E36:F36">
    <cfRule type="cellIs" dxfId="64" priority="54" stopIfTrue="1" operator="equal">
      <formula>0</formula>
    </cfRule>
  </conditionalFormatting>
  <conditionalFormatting sqref="E37:F37">
    <cfRule type="cellIs" dxfId="63" priority="53" stopIfTrue="1" operator="equal">
      <formula>0</formula>
    </cfRule>
  </conditionalFormatting>
  <conditionalFormatting sqref="E38:F38">
    <cfRule type="cellIs" dxfId="62" priority="52" stopIfTrue="1" operator="equal">
      <formula>0</formula>
    </cfRule>
  </conditionalFormatting>
  <conditionalFormatting sqref="E39:F39">
    <cfRule type="cellIs" dxfId="61" priority="51" stopIfTrue="1" operator="equal">
      <formula>0</formula>
    </cfRule>
  </conditionalFormatting>
  <conditionalFormatting sqref="E40:F40">
    <cfRule type="cellIs" dxfId="60" priority="50" stopIfTrue="1" operator="equal">
      <formula>0</formula>
    </cfRule>
  </conditionalFormatting>
  <conditionalFormatting sqref="E41:F41">
    <cfRule type="cellIs" dxfId="59" priority="49" stopIfTrue="1" operator="equal">
      <formula>0</formula>
    </cfRule>
  </conditionalFormatting>
  <conditionalFormatting sqref="E42:F42">
    <cfRule type="cellIs" dxfId="58" priority="48" stopIfTrue="1" operator="equal">
      <formula>0</formula>
    </cfRule>
  </conditionalFormatting>
  <conditionalFormatting sqref="E43:F43">
    <cfRule type="cellIs" dxfId="57" priority="47" stopIfTrue="1" operator="equal">
      <formula>0</formula>
    </cfRule>
  </conditionalFormatting>
  <conditionalFormatting sqref="E44:F44">
    <cfRule type="cellIs" dxfId="56" priority="46" stopIfTrue="1" operator="equal">
      <formula>0</formula>
    </cfRule>
  </conditionalFormatting>
  <conditionalFormatting sqref="E45:F45">
    <cfRule type="cellIs" dxfId="55" priority="45" stopIfTrue="1" operator="equal">
      <formula>0</formula>
    </cfRule>
  </conditionalFormatting>
  <conditionalFormatting sqref="E46:F46">
    <cfRule type="cellIs" dxfId="54" priority="44" stopIfTrue="1" operator="equal">
      <formula>0</formula>
    </cfRule>
  </conditionalFormatting>
  <conditionalFormatting sqref="E47:F47">
    <cfRule type="cellIs" dxfId="53" priority="43" stopIfTrue="1" operator="equal">
      <formula>0</formula>
    </cfRule>
  </conditionalFormatting>
  <conditionalFormatting sqref="E48:F48">
    <cfRule type="cellIs" dxfId="52" priority="42" stopIfTrue="1" operator="equal">
      <formula>0</formula>
    </cfRule>
  </conditionalFormatting>
  <conditionalFormatting sqref="E49:F49">
    <cfRule type="cellIs" dxfId="51" priority="41" stopIfTrue="1" operator="equal">
      <formula>0</formula>
    </cfRule>
  </conditionalFormatting>
  <conditionalFormatting sqref="E50:F50">
    <cfRule type="cellIs" dxfId="50" priority="40" stopIfTrue="1" operator="equal">
      <formula>0</formula>
    </cfRule>
  </conditionalFormatting>
  <conditionalFormatting sqref="E51:F51">
    <cfRule type="cellIs" dxfId="49" priority="39" stopIfTrue="1" operator="equal">
      <formula>0</formula>
    </cfRule>
  </conditionalFormatting>
  <conditionalFormatting sqref="E52:F52">
    <cfRule type="cellIs" dxfId="48" priority="38" stopIfTrue="1" operator="equal">
      <formula>0</formula>
    </cfRule>
  </conditionalFormatting>
  <conditionalFormatting sqref="E53:F53">
    <cfRule type="cellIs" dxfId="47" priority="37" stopIfTrue="1" operator="equal">
      <formula>0</formula>
    </cfRule>
  </conditionalFormatting>
  <conditionalFormatting sqref="E54:F54">
    <cfRule type="cellIs" dxfId="46" priority="36" stopIfTrue="1" operator="equal">
      <formula>0</formula>
    </cfRule>
  </conditionalFormatting>
  <conditionalFormatting sqref="E55:F55">
    <cfRule type="cellIs" dxfId="45" priority="35" stopIfTrue="1" operator="equal">
      <formula>0</formula>
    </cfRule>
  </conditionalFormatting>
  <conditionalFormatting sqref="E56:F56">
    <cfRule type="cellIs" dxfId="44" priority="34" stopIfTrue="1" operator="equal">
      <formula>0</formula>
    </cfRule>
  </conditionalFormatting>
  <conditionalFormatting sqref="E57:F57">
    <cfRule type="cellIs" dxfId="43" priority="33" stopIfTrue="1" operator="equal">
      <formula>0</formula>
    </cfRule>
  </conditionalFormatting>
  <conditionalFormatting sqref="E58:F58">
    <cfRule type="cellIs" dxfId="42" priority="32" stopIfTrue="1" operator="equal">
      <formula>0</formula>
    </cfRule>
  </conditionalFormatting>
  <conditionalFormatting sqref="E59:F59">
    <cfRule type="cellIs" dxfId="41" priority="31" stopIfTrue="1" operator="equal">
      <formula>0</formula>
    </cfRule>
  </conditionalFormatting>
  <conditionalFormatting sqref="E60:F60">
    <cfRule type="cellIs" dxfId="40" priority="30" stopIfTrue="1" operator="equal">
      <formula>0</formula>
    </cfRule>
  </conditionalFormatting>
  <conditionalFormatting sqref="E61:F61">
    <cfRule type="cellIs" dxfId="39" priority="29" stopIfTrue="1" operator="equal">
      <formula>0</formula>
    </cfRule>
  </conditionalFormatting>
  <conditionalFormatting sqref="E62:F62">
    <cfRule type="cellIs" dxfId="38" priority="28" stopIfTrue="1" operator="equal">
      <formula>0</formula>
    </cfRule>
  </conditionalFormatting>
  <conditionalFormatting sqref="E63:F63">
    <cfRule type="cellIs" dxfId="37" priority="27" stopIfTrue="1" operator="equal">
      <formula>0</formula>
    </cfRule>
  </conditionalFormatting>
  <conditionalFormatting sqref="E64:F64">
    <cfRule type="cellIs" dxfId="36" priority="26" stopIfTrue="1" operator="equal">
      <formula>0</formula>
    </cfRule>
  </conditionalFormatting>
  <conditionalFormatting sqref="E65:F65">
    <cfRule type="cellIs" dxfId="35" priority="25" stopIfTrue="1" operator="equal">
      <formula>0</formula>
    </cfRule>
  </conditionalFormatting>
  <conditionalFormatting sqref="E66:F66">
    <cfRule type="cellIs" dxfId="34" priority="24" stopIfTrue="1" operator="equal">
      <formula>0</formula>
    </cfRule>
  </conditionalFormatting>
  <conditionalFormatting sqref="E67:F67">
    <cfRule type="cellIs" dxfId="33" priority="23" stopIfTrue="1" operator="equal">
      <formula>0</formula>
    </cfRule>
  </conditionalFormatting>
  <conditionalFormatting sqref="E68:F68">
    <cfRule type="cellIs" dxfId="32" priority="22" stopIfTrue="1" operator="equal">
      <formula>0</formula>
    </cfRule>
  </conditionalFormatting>
  <conditionalFormatting sqref="E69:F69">
    <cfRule type="cellIs" dxfId="31" priority="21" stopIfTrue="1" operator="equal">
      <formula>0</formula>
    </cfRule>
  </conditionalFormatting>
  <conditionalFormatting sqref="E70:F70">
    <cfRule type="cellIs" dxfId="30" priority="20" stopIfTrue="1" operator="equal">
      <formula>0</formula>
    </cfRule>
  </conditionalFormatting>
  <conditionalFormatting sqref="E71:F71">
    <cfRule type="cellIs" dxfId="29" priority="19" stopIfTrue="1" operator="equal">
      <formula>0</formula>
    </cfRule>
  </conditionalFormatting>
  <conditionalFormatting sqref="E72:F72">
    <cfRule type="cellIs" dxfId="28" priority="18" stopIfTrue="1" operator="equal">
      <formula>0</formula>
    </cfRule>
  </conditionalFormatting>
  <conditionalFormatting sqref="E73:F73">
    <cfRule type="cellIs" dxfId="27" priority="17" stopIfTrue="1" operator="equal">
      <formula>0</formula>
    </cfRule>
  </conditionalFormatting>
  <conditionalFormatting sqref="E74:F74">
    <cfRule type="cellIs" dxfId="26" priority="16" stopIfTrue="1" operator="equal">
      <formula>0</formula>
    </cfRule>
  </conditionalFormatting>
  <conditionalFormatting sqref="E75:F75">
    <cfRule type="cellIs" dxfId="25" priority="15" stopIfTrue="1" operator="equal">
      <formula>0</formula>
    </cfRule>
  </conditionalFormatting>
  <conditionalFormatting sqref="E76:F76">
    <cfRule type="cellIs" dxfId="24" priority="14" stopIfTrue="1" operator="equal">
      <formula>0</formula>
    </cfRule>
  </conditionalFormatting>
  <conditionalFormatting sqref="E77:F77">
    <cfRule type="cellIs" dxfId="23" priority="13" stopIfTrue="1" operator="equal">
      <formula>0</formula>
    </cfRule>
  </conditionalFormatting>
  <conditionalFormatting sqref="E78:F78">
    <cfRule type="cellIs" dxfId="22" priority="12" stopIfTrue="1" operator="equal">
      <formula>0</formula>
    </cfRule>
  </conditionalFormatting>
  <conditionalFormatting sqref="E79:F79">
    <cfRule type="cellIs" dxfId="21" priority="11" stopIfTrue="1" operator="equal">
      <formula>0</formula>
    </cfRule>
  </conditionalFormatting>
  <conditionalFormatting sqref="E80:F80">
    <cfRule type="cellIs" dxfId="20" priority="10" stopIfTrue="1" operator="equal">
      <formula>0</formula>
    </cfRule>
  </conditionalFormatting>
  <conditionalFormatting sqref="E81:F81">
    <cfRule type="cellIs" dxfId="19" priority="9" stopIfTrue="1" operator="equal">
      <formula>0</formula>
    </cfRule>
  </conditionalFormatting>
  <conditionalFormatting sqref="E82:F82">
    <cfRule type="cellIs" dxfId="18" priority="8" stopIfTrue="1" operator="equal">
      <formula>0</formula>
    </cfRule>
  </conditionalFormatting>
  <conditionalFormatting sqref="E83:F83">
    <cfRule type="cellIs" dxfId="17" priority="7" stopIfTrue="1" operator="equal">
      <formula>0</formula>
    </cfRule>
  </conditionalFormatting>
  <conditionalFormatting sqref="E84:F84">
    <cfRule type="cellIs" dxfId="16" priority="6" stopIfTrue="1" operator="equal">
      <formula>0</formula>
    </cfRule>
  </conditionalFormatting>
  <conditionalFormatting sqref="E85:F85">
    <cfRule type="cellIs" dxfId="15" priority="5" stopIfTrue="1" operator="equal">
      <formula>0</formula>
    </cfRule>
  </conditionalFormatting>
  <conditionalFormatting sqref="E86:F86">
    <cfRule type="cellIs" dxfId="14" priority="4" stopIfTrue="1" operator="equal">
      <formula>0</formula>
    </cfRule>
  </conditionalFormatting>
  <conditionalFormatting sqref="E87:F87">
    <cfRule type="cellIs" dxfId="13" priority="3" stopIfTrue="1" operator="equal">
      <formula>0</formula>
    </cfRule>
  </conditionalFormatting>
  <conditionalFormatting sqref="E88:F88">
    <cfRule type="cellIs" dxfId="12" priority="2" stopIfTrue="1" operator="equal">
      <formula>0</formula>
    </cfRule>
  </conditionalFormatting>
  <conditionalFormatting sqref="E90:F90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1:F25"/>
  <sheetViews>
    <sheetView showGridLines="0" tabSelected="1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19</v>
      </c>
      <c r="B1" s="129"/>
      <c r="C1" s="129"/>
      <c r="D1" s="129"/>
      <c r="E1" s="129"/>
      <c r="F1" s="129"/>
    </row>
    <row r="2" spans="1:6" ht="13.35" customHeight="1">
      <c r="A2" s="121" t="s">
        <v>28</v>
      </c>
      <c r="B2" s="121"/>
      <c r="C2" s="121"/>
      <c r="D2" s="121"/>
      <c r="E2" s="121"/>
      <c r="F2" s="12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5.0999999999999996" customHeight="1">
      <c r="A5" s="105"/>
      <c r="B5" s="108"/>
      <c r="C5" s="126"/>
      <c r="D5" s="111"/>
      <c r="E5" s="111"/>
      <c r="F5" s="114"/>
    </row>
    <row r="6" spans="1:6" ht="6" customHeight="1">
      <c r="A6" s="105"/>
      <c r="B6" s="108"/>
      <c r="C6" s="126"/>
      <c r="D6" s="111"/>
      <c r="E6" s="111"/>
      <c r="F6" s="114"/>
    </row>
    <row r="7" spans="1:6" ht="5.0999999999999996" customHeight="1">
      <c r="A7" s="105"/>
      <c r="B7" s="108"/>
      <c r="C7" s="126"/>
      <c r="D7" s="111"/>
      <c r="E7" s="111"/>
      <c r="F7" s="114"/>
    </row>
    <row r="8" spans="1:6" ht="6" customHeight="1">
      <c r="A8" s="105"/>
      <c r="B8" s="108"/>
      <c r="C8" s="126"/>
      <c r="D8" s="111"/>
      <c r="E8" s="111"/>
      <c r="F8" s="114"/>
    </row>
    <row r="9" spans="1:6" ht="6" customHeight="1">
      <c r="A9" s="105"/>
      <c r="B9" s="108"/>
      <c r="C9" s="126"/>
      <c r="D9" s="111"/>
      <c r="E9" s="111"/>
      <c r="F9" s="114"/>
    </row>
    <row r="10" spans="1:6" ht="18" customHeight="1">
      <c r="A10" s="106"/>
      <c r="B10" s="109"/>
      <c r="C10" s="130"/>
      <c r="D10" s="112"/>
      <c r="E10" s="112"/>
      <c r="F10" s="11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287</v>
      </c>
      <c r="B12" s="95" t="s">
        <v>288</v>
      </c>
      <c r="C12" s="99" t="s">
        <v>164</v>
      </c>
      <c r="D12" s="96">
        <v>644070.72</v>
      </c>
      <c r="E12" s="96">
        <v>-952757.07</v>
      </c>
      <c r="F12" s="97" t="s">
        <v>164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289</v>
      </c>
      <c r="B14" s="100" t="s">
        <v>290</v>
      </c>
      <c r="C14" s="101" t="s">
        <v>164</v>
      </c>
      <c r="D14" s="91" t="s">
        <v>55</v>
      </c>
      <c r="E14" s="91" t="s">
        <v>55</v>
      </c>
      <c r="F14" s="93" t="s">
        <v>55</v>
      </c>
    </row>
    <row r="15" spans="1:6">
      <c r="A15" s="88" t="s">
        <v>291</v>
      </c>
      <c r="B15" s="100" t="s">
        <v>292</v>
      </c>
      <c r="C15" s="101" t="s">
        <v>164</v>
      </c>
      <c r="D15" s="91" t="s">
        <v>55</v>
      </c>
      <c r="E15" s="91" t="s">
        <v>55</v>
      </c>
      <c r="F15" s="93" t="s">
        <v>55</v>
      </c>
    </row>
    <row r="16" spans="1:6">
      <c r="A16" s="98" t="s">
        <v>293</v>
      </c>
      <c r="B16" s="95" t="s">
        <v>294</v>
      </c>
      <c r="C16" s="99" t="s">
        <v>295</v>
      </c>
      <c r="D16" s="96">
        <v>644070.72</v>
      </c>
      <c r="E16" s="96">
        <v>-952757.07</v>
      </c>
      <c r="F16" s="97">
        <v>1596827.79</v>
      </c>
    </row>
    <row r="17" spans="1:6" ht="22.5">
      <c r="A17" s="98" t="s">
        <v>296</v>
      </c>
      <c r="B17" s="95" t="s">
        <v>294</v>
      </c>
      <c r="C17" s="99" t="s">
        <v>297</v>
      </c>
      <c r="D17" s="96">
        <v>644070.72</v>
      </c>
      <c r="E17" s="96">
        <v>-952757.07</v>
      </c>
      <c r="F17" s="97">
        <v>1596827.79</v>
      </c>
    </row>
    <row r="18" spans="1:6" ht="45">
      <c r="A18" s="98" t="s">
        <v>298</v>
      </c>
      <c r="B18" s="95" t="s">
        <v>294</v>
      </c>
      <c r="C18" s="99" t="s">
        <v>299</v>
      </c>
      <c r="D18" s="96" t="s">
        <v>55</v>
      </c>
      <c r="E18" s="96" t="s">
        <v>55</v>
      </c>
      <c r="F18" s="97" t="s">
        <v>55</v>
      </c>
    </row>
    <row r="19" spans="1:6">
      <c r="A19" s="98" t="s">
        <v>300</v>
      </c>
      <c r="B19" s="95" t="s">
        <v>301</v>
      </c>
      <c r="C19" s="99" t="s">
        <v>302</v>
      </c>
      <c r="D19" s="96">
        <v>-9673600</v>
      </c>
      <c r="E19" s="96">
        <v>-4231448.74</v>
      </c>
      <c r="F19" s="97" t="s">
        <v>286</v>
      </c>
    </row>
    <row r="20" spans="1:6" ht="22.5">
      <c r="A20" s="98" t="s">
        <v>303</v>
      </c>
      <c r="B20" s="95" t="s">
        <v>301</v>
      </c>
      <c r="C20" s="99" t="s">
        <v>304</v>
      </c>
      <c r="D20" s="96">
        <v>-9673600</v>
      </c>
      <c r="E20" s="96">
        <v>-4231448.74</v>
      </c>
      <c r="F20" s="97" t="s">
        <v>286</v>
      </c>
    </row>
    <row r="21" spans="1:6" ht="22.5">
      <c r="A21" s="41" t="s">
        <v>305</v>
      </c>
      <c r="B21" s="37" t="s">
        <v>301</v>
      </c>
      <c r="C21" s="54" t="s">
        <v>306</v>
      </c>
      <c r="D21" s="39">
        <v>-9673600</v>
      </c>
      <c r="E21" s="39">
        <v>-4231448.74</v>
      </c>
      <c r="F21" s="55" t="s">
        <v>286</v>
      </c>
    </row>
    <row r="22" spans="1:6">
      <c r="A22" s="98" t="s">
        <v>307</v>
      </c>
      <c r="B22" s="95" t="s">
        <v>308</v>
      </c>
      <c r="C22" s="99" t="s">
        <v>309</v>
      </c>
      <c r="D22" s="96">
        <v>10317670.720000001</v>
      </c>
      <c r="E22" s="96">
        <v>3278691.67</v>
      </c>
      <c r="F22" s="97" t="s">
        <v>286</v>
      </c>
    </row>
    <row r="23" spans="1:6" ht="23.25" thickBot="1">
      <c r="A23" s="41" t="s">
        <v>310</v>
      </c>
      <c r="B23" s="37" t="s">
        <v>308</v>
      </c>
      <c r="C23" s="54" t="s">
        <v>311</v>
      </c>
      <c r="D23" s="39">
        <v>10317670.720000001</v>
      </c>
      <c r="E23" s="39">
        <v>3278691.67</v>
      </c>
      <c r="F23" s="55" t="s">
        <v>286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312</v>
      </c>
      <c r="B1" s="1" t="s">
        <v>2</v>
      </c>
    </row>
    <row r="2" spans="1:2">
      <c r="A2" t="s">
        <v>313</v>
      </c>
      <c r="B2" s="1" t="s">
        <v>314</v>
      </c>
    </row>
    <row r="3" spans="1:2">
      <c r="A3" t="s">
        <v>315</v>
      </c>
      <c r="B3" s="1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2017-05-03T04:07:27Z</cp:lastPrinted>
  <dcterms:created xsi:type="dcterms:W3CDTF">1999-06-18T11:49:53Z</dcterms:created>
  <dcterms:modified xsi:type="dcterms:W3CDTF">2017-05-03T04:08:08Z</dcterms:modified>
</cp:coreProperties>
</file>