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1" s="1"/>
  <c r="E20" s="1"/>
  <c r="E26"/>
  <c r="E25" s="1"/>
  <c r="E24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<sst xmlns="http://schemas.openxmlformats.org/spreadsheetml/2006/main" count="690" uniqueCount="393">
  <si>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</si>
  <si>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</si>
  <si>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</si>
  <si>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</si>
  <si>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</si>
  <si>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</si>
  <si>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</si>
  <si>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</si>
  <si>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</si>
  <si>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</si>
  <si>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</si>
  <si>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</si>
  <si>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</si>
  <si>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</si>
  <si>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</si>
  <si>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</si>
  <si>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</si>
  <si>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</si>
  <si>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</si>
  <si>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</si>
  <si>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</si>
  <si>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</si>
  <si>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</si>
  <si>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</si>
  <si>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</si>
  <si>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</si>
  <si>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</si>
  <si>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</si>
  <si>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</si>
  <si>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</si>
  <si>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</si>
  <si>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</si>
  <si>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</si>
  <si>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</si>
  <si>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</si>
  <si>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</si>
  <si>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</si>
  <si>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</si>
  <si>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</si>
  <si>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</si>
  <si>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</si>
  <si>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</si>
  <si>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</si>
  <si>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</si>
  <si>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</si>
  <si>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</si>
  <si>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</si>
  <si>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</si>
  <si>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</si>
  <si>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</si>
  <si>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</si>
  <si>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</si>
  <si>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</si>
  <si>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</si>
  <si>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</si>
  <si>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</si>
  <si>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</si>
  <si>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</si>
  <si>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</si>
  <si>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</si>
  <si>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</si>
  <si>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</si>
  <si>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</si>
  <si>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</si>
  <si>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</si>
  <si>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</si>
  <si>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</si>
  <si>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</si>
  <si>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</si>
  <si>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</si>
  <si>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</si>
  <si>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</si>
  <si>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</si>
  <si>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</si>
  <si>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</si>
  <si>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</si>
  <si>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</si>
  <si>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</si>
  <si>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</si>
  <si>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</si>
  <si>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</si>
  <si>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</si>
  <si>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</si>
  <si>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</si>
  <si>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</si>
  <si>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</si>
  <si>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</si>
  <si>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</si>
  <si>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</si>
  <si>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</si>
  <si>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</si>
  <si>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</si>
  <si>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</si>
  <si>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</si>
  <si>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</si>
  <si>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</si>
  <si>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</si>
  <si>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</si>
  <si>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</si>
  <si>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</si>
  <si>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</si>
  <si>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</si>
  <si>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</si>
  <si>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</si>
  <si>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</si>
  <si>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</si>
  <si>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</si>
  <si>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</si>
  <si>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</si>
  <si>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</si>
  <si>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</si>
  <si>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</si>
  <si>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</si>
  <si>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</si>
  <si>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</si>
  <si>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</si>
  <si>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</si>
  <si>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</si>
  <si>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</si>
  <si>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</si>
  <si>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</si>
  <si>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</si>
  <si>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</si>
  <si>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</si>
  <si>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</si>
  <si>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</si>
  <si>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</si>
  <si>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</si>
  <si>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</si>
  <si>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</si>
  <si>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</si>
  <si>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</si>
  <si>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</si>
  <si>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</si>
  <si>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</si>
  <si>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</si>
  <si>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</si>
  <si>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</si>
  <si>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</si>
  <si>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</si>
  <si>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</si>
  <si>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</si>
  <si>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</si>
  <si>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</si>
  <si>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</si>
  <si>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</si>
  <si>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</si>
  <si>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</si>
  <si>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</si>
  <si>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</si>
  <si>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</si>
  <si>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</si>
  <si>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</si>
  <si>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</si>
  <si>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</si>
  <si>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</si>
  <si>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</si>
  <si>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</si>
  <si>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</si>
  <si>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</si>
  <si>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</si>
  <si>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</si>
  <si>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</si>
  <si>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</si>
  <si>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</si>
  <si>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</si>
  <si>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</si>
  <si>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</si>
  <si>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</si>
  <si>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</si>
  <si>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</si>
  <si>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</si>
  <si>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</si>
  <si>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</si>
  <si>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</si>
  <si>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</si>
  <si>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</si>
  <si>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</si>
  <si>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</si>
  <si>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</si>
  <si>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</si>
  <si>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</si>
  <si>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</si>
  <si>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</si>
  <si>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</si>
  <si>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</si>
  <si>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</si>
  <si>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</si>
  <si>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</si>
  <si>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</si>
  <si>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</si>
  <si>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</si>
  <si>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</si>
  <si>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</si>
  <si>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</si>
  <si>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</si>
  <si>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</si>
  <si>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</si>
  <si>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</si>
  <si>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</si>
  <si>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</si>
  <si>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</si>
  <si>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</si>
  <si>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</si>
  <si>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</si>
  <si>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</si>
  <si>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</si>
  <si>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</si>
  <si>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</si>
  <si>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</si>
  <si>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</si>
  <si>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</si>
  <si>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</si>
  <si>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</si>
  <si>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</si>
  <si>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</si>
  <si>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</si>
  <si>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Проведение выборов в представитель-ные органы муниципального образования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</si>
  <si>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</si>
  <si>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</si>
  <si>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</si>
  <si>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</si>
  <si>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</si>
  <si>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</si>
  <si>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</si>
  <si>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</si>
  <si>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</si>
  <si>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</si>
  <si>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</si>
  <si>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</si>
  <si>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</si>
  <si>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</si>
  <si>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</si>
  <si>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</si>
  <si>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</si>
  <si>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</si>
  <si>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</si>
  <si>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</si>
  <si>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</si>
  <si>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</si>
  <si>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</si>
  <si>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</si>
  <si>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</si>
  <si>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</si>
  <si>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</si>
  <si>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</si>
  <si>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</si>
  <si>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</si>
  <si>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</si>
  <si>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</si>
  <si>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</si>
  <si>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</si>
  <si>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</si>
  <si>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</si>
  <si>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</si>
  <si>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</si>
  <si>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</si>
  <si>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</si>
  <si>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</si>
  <si>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</si>
  <si>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</si>
  <si>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</si>
  <si>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</si>
  <si>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</si>
  <si>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</si>
  <si>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</si>
  <si>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</si>
  <si>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</si>
  <si>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</si>
  <si>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</si>
  <si>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</si>
  <si>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</si>
  <si>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</si>
  <si>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</si>
  <si>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</si>
  <si>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</si>
  <si>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</si>
  <si>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</si>
  <si>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</si>
  <si>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</si>
  <si>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</si>
  <si>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</si>
  <si>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</si>
  <si>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</si>
  <si>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</si>
  <si>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</si>
  <si>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</si>
  <si>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</si>
  <si>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</si>
  <si>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</si>
  <si>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</si>
  <si>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</si>
  <si>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</si>
  <si>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</si>
  <si>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</si>
  <si>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</si>
  <si>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</si>
  <si>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</si>
  <si>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</si>
  <si>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</si>
  <si>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</si>
  <si>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</si>
  <si>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</si>
  <si>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</si>
  <si>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</si>
  <si>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</si>
  <si>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</si>
  <si>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</si>
  <si>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</si>
  <si>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</si>
  <si>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</si>
  <si>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</si>
  <si>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</si>
  <si>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</si>
  <si>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</si>
  <si>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</si>
  <si>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</si>
  <si>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</si>
  <si>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</si>
  <si>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</si>
  <si>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</si>
  <si>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</si>
  <si>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</si>
  <si>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</si>
  <si>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</si>
  <si>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</si>
  <si>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</si>
  <si>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</si>
  <si>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</si>
  <si>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</si>
  <si>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</si>
  <si>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</si>
  <si>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</si>
  <si>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</si>
  <si>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</si>
  <si>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</si>
  <si>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</si>
  <si>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</si>
  <si>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</si>
  <si>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</si>
  <si>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</si>
  <si>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</si>
  <si>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</si>
  <si>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</si>
  <si>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</si>
  <si>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</si>
  <si>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</si>
  <si>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</si>
  <si>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</si>
  <si>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</si>
  <si>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</si>
  <si>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</si>
  <si>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</si>
  <si>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</si>
  <si>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</si>
  <si>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</si>
  <si>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</si>
  <si>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</si>
  <si>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</si>
  <si>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</si>
  <si>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</si>
  <si>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</si>
  <si>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</si>
  <si>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</si>
  <si>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</si>
  <si>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</si>
  <si>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</si>
  <si>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</si>
  <si>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</si>
  <si>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</si>
  <si>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</si>
  <si>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</si>
  <si>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</si>
  <si>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</si>
  <si>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</si>
  <si>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</si>
  <si>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</si>
  <si>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</si>
  <si>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</si>
  <si>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</si>
  <si>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</si>
  <si>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</si>
  <si>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</si>
  <si>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</si>
  <si>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</si>
  <si>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</si>
  <si>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</si>
  <si>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Е.В.Григоренко</t>
  </si>
  <si>
    <t>Глава Админисрации Новоегорлыкского сельского поселения</t>
  </si>
  <si>
    <t>Начальник сектора экономики и финансов</t>
  </si>
  <si>
    <t>Е.О.Сенив</t>
  </si>
  <si>
    <t>Ведущий специалист</t>
  </si>
  <si>
    <t>Н.В.Ковтун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</si>
</sst>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49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0"/>
      <c r="B1" s="90"/>
      <c r="C1" s="90"/>
      <c r="D1" s="90"/>
      <c r="E1" s="2"/>
      <c r="F1" s="2"/>
    </row>
    <row r="2" spans="1:6" ht="16.899999999999999" customHeight="1">
      <c r="A2" s="90" t="s">
        <v>0</v>
      </c>
      <c r="B2" s="90"/>
      <c r="C2" s="90"/>
      <c r="D2" s="9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1" t="s">
        <v>5</v>
      </c>
      <c r="B4" s="91"/>
      <c r="C4" s="91"/>
      <c r="D4" s="91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2" t="s">
        <v>14</v>
      </c>
      <c r="C6" s="93"/>
      <c r="D6" s="93"/>
      <c r="E6" s="3" t="s">
        <v>9</v>
      </c>
      <c r="F6" s="10" t="s">
        <v>19</v>
      </c>
    </row>
    <row r="7" spans="1:6">
      <c r="A7" s="11" t="s">
        <v>10</v>
      </c>
      <c r="B7" s="94" t="s">
        <v>15</v>
      </c>
      <c r="C7" s="94"/>
      <c r="D7" s="94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0" t="s">
        <v>21</v>
      </c>
      <c r="B10" s="90"/>
      <c r="C10" s="90"/>
      <c r="D10" s="90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21255000</v>
      </c>
      <c r="E19" s="28">
        <v>5966951.8300000001</v>
      </c>
      <c r="F19" s="27">
        <f>IF(OR(D19="-",IF(E19="-",0,E19)&gt;=IF(D19="-",0,D19)),"-",IF(D19="-",0,D19)-IF(E19="-",0,E19))</f>
        <v>15288048.17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10661900</v>
      </c>
      <c r="E21" s="37">
        <v>2339009.4300000002</v>
      </c>
      <c r="F21" s="38">
        <f t="shared" ref="F21:F52" si="0">IF(OR(D21="-",IF(E21="-",0,E21)&gt;=IF(D21="-",0,D21)),"-",IF(D21="-",0,D21)-IF(E21="-",0,E21))</f>
        <v>8322890.5700000003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1764800</v>
      </c>
      <c r="E22" s="37">
        <v>301968.71999999997</v>
      </c>
      <c r="F22" s="38">
        <f t="shared" si="0"/>
        <v>1462831.28</v>
      </c>
    </row>
    <row r="23" spans="1:6">
      <c r="A23" s="34" t="s">
        <v>39</v>
      </c>
      <c r="B23" s="35" t="s">
        <v>32</v>
      </c>
      <c r="C23" s="36" t="s">
        <v>40</v>
      </c>
      <c r="D23" s="37">
        <v>1764800</v>
      </c>
      <c r="E23" s="37">
        <v>301968.71999999997</v>
      </c>
      <c r="F23" s="38">
        <f t="shared" si="0"/>
        <v>1462831.28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1757200</v>
      </c>
      <c r="E24" s="37">
        <v>298105.67</v>
      </c>
      <c r="F24" s="38">
        <f t="shared" si="0"/>
        <v>1459094.33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297962.90999999997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142.76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>
        <v>7600</v>
      </c>
      <c r="E27" s="37">
        <v>3863.05</v>
      </c>
      <c r="F27" s="38">
        <f t="shared" si="0"/>
        <v>3736.95</v>
      </c>
    </row>
    <row r="28" spans="1:6" ht="73.7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3771.96</v>
      </c>
      <c r="F28" s="38" t="str">
        <f t="shared" si="0"/>
        <v>-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91.09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2675400</v>
      </c>
      <c r="E30" s="37">
        <v>1540642.59</v>
      </c>
      <c r="F30" s="38">
        <f t="shared" si="0"/>
        <v>1134757.4099999999</v>
      </c>
    </row>
    <row r="31" spans="1:6">
      <c r="A31" s="34" t="s">
        <v>56</v>
      </c>
      <c r="B31" s="35" t="s">
        <v>32</v>
      </c>
      <c r="C31" s="36" t="s">
        <v>57</v>
      </c>
      <c r="D31" s="37">
        <v>2675400</v>
      </c>
      <c r="E31" s="37">
        <v>1540642.59</v>
      </c>
      <c r="F31" s="38">
        <f t="shared" si="0"/>
        <v>1134757.4099999999</v>
      </c>
    </row>
    <row r="32" spans="1:6">
      <c r="A32" s="34" t="s">
        <v>56</v>
      </c>
      <c r="B32" s="35" t="s">
        <v>32</v>
      </c>
      <c r="C32" s="36" t="s">
        <v>58</v>
      </c>
      <c r="D32" s="37">
        <v>2675400</v>
      </c>
      <c r="E32" s="37">
        <v>1540642.59</v>
      </c>
      <c r="F32" s="38">
        <f t="shared" si="0"/>
        <v>1134757.4099999999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1540638.59</v>
      </c>
      <c r="F33" s="38" t="str">
        <f t="shared" si="0"/>
        <v>-</v>
      </c>
    </row>
    <row r="34" spans="1:6" ht="24.6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5347300</v>
      </c>
      <c r="E35" s="37">
        <v>252162.21</v>
      </c>
      <c r="F35" s="38">
        <f t="shared" si="0"/>
        <v>5095137.79</v>
      </c>
    </row>
    <row r="36" spans="1:6">
      <c r="A36" s="34" t="s">
        <v>65</v>
      </c>
      <c r="B36" s="35" t="s">
        <v>32</v>
      </c>
      <c r="C36" s="36" t="s">
        <v>66</v>
      </c>
      <c r="D36" s="37">
        <v>434200</v>
      </c>
      <c r="E36" s="37">
        <v>21579.78</v>
      </c>
      <c r="F36" s="38">
        <f t="shared" si="0"/>
        <v>412620.22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>
        <v>434200</v>
      </c>
      <c r="E37" s="37">
        <v>21579.78</v>
      </c>
      <c r="F37" s="38">
        <f t="shared" si="0"/>
        <v>412620.22</v>
      </c>
    </row>
    <row r="38" spans="1:6" ht="73.7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20533.98</v>
      </c>
      <c r="F38" s="38" t="str">
        <f t="shared" si="0"/>
        <v>-</v>
      </c>
    </row>
    <row r="39" spans="1:6" ht="61.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1045.8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4913100</v>
      </c>
      <c r="E40" s="37">
        <v>230582.43</v>
      </c>
      <c r="F40" s="38">
        <f t="shared" si="0"/>
        <v>4682517.57</v>
      </c>
    </row>
    <row r="41" spans="1:6">
      <c r="A41" s="34" t="s">
        <v>75</v>
      </c>
      <c r="B41" s="35" t="s">
        <v>32</v>
      </c>
      <c r="C41" s="36" t="s">
        <v>76</v>
      </c>
      <c r="D41" s="37">
        <v>476000</v>
      </c>
      <c r="E41" s="37">
        <v>151899</v>
      </c>
      <c r="F41" s="38">
        <f t="shared" si="0"/>
        <v>324101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476000</v>
      </c>
      <c r="E42" s="37">
        <v>151899</v>
      </c>
      <c r="F42" s="38">
        <f t="shared" si="0"/>
        <v>324101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151899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4437100</v>
      </c>
      <c r="E44" s="37">
        <v>78683.429999999993</v>
      </c>
      <c r="F44" s="38">
        <f t="shared" si="0"/>
        <v>4358416.57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4437100</v>
      </c>
      <c r="E45" s="37">
        <v>78683.429999999993</v>
      </c>
      <c r="F45" s="38">
        <f t="shared" si="0"/>
        <v>4358416.57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74507.199999999997</v>
      </c>
      <c r="F46" s="38" t="str">
        <f t="shared" si="0"/>
        <v>-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4176.2299999999996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41600</v>
      </c>
      <c r="E48" s="37">
        <v>8400</v>
      </c>
      <c r="F48" s="38">
        <f t="shared" si="0"/>
        <v>33200</v>
      </c>
    </row>
    <row r="49" spans="1:6" ht="49.15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8400</v>
      </c>
      <c r="F49" s="38" t="str">
        <f t="shared" si="0"/>
        <v>-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8400</v>
      </c>
      <c r="F50" s="38" t="str">
        <f t="shared" si="0"/>
        <v>-</v>
      </c>
    </row>
    <row r="51" spans="1:6" ht="110.65" customHeight="1">
      <c r="A51" s="39" t="s">
        <v>95</v>
      </c>
      <c r="B51" s="35" t="s">
        <v>32</v>
      </c>
      <c r="C51" s="36" t="s">
        <v>96</v>
      </c>
      <c r="D51" s="37" t="s">
        <v>45</v>
      </c>
      <c r="E51" s="37">
        <v>8400</v>
      </c>
      <c r="F51" s="38" t="str">
        <f t="shared" si="0"/>
        <v>-</v>
      </c>
    </row>
    <row r="52" spans="1:6" ht="49.15" customHeight="1">
      <c r="A52" s="34" t="s">
        <v>91</v>
      </c>
      <c r="B52" s="35" t="s">
        <v>32</v>
      </c>
      <c r="C52" s="36" t="s">
        <v>97</v>
      </c>
      <c r="D52" s="37">
        <v>41600</v>
      </c>
      <c r="E52" s="37" t="s">
        <v>45</v>
      </c>
      <c r="F52" s="38">
        <f t="shared" si="0"/>
        <v>41600</v>
      </c>
    </row>
    <row r="53" spans="1:6" ht="73.7" customHeight="1">
      <c r="A53" s="34" t="s">
        <v>93</v>
      </c>
      <c r="B53" s="35" t="s">
        <v>32</v>
      </c>
      <c r="C53" s="36" t="s">
        <v>98</v>
      </c>
      <c r="D53" s="37">
        <v>41600</v>
      </c>
      <c r="E53" s="37" t="s">
        <v>45</v>
      </c>
      <c r="F53" s="38">
        <f t="shared" ref="F53:F83" si="1">IF(OR(D53="-",IF(E53="-",0,E53)&gt;=IF(D53="-",0,D53)),"-",IF(D53="-",0,D53)-IF(E53="-",0,E53))</f>
        <v>41600</v>
      </c>
    </row>
    <row r="54" spans="1:6" ht="36.950000000000003" customHeight="1">
      <c r="A54" s="34" t="s">
        <v>99</v>
      </c>
      <c r="B54" s="35" t="s">
        <v>32</v>
      </c>
      <c r="C54" s="36" t="s">
        <v>100</v>
      </c>
      <c r="D54" s="37">
        <v>817800</v>
      </c>
      <c r="E54" s="37">
        <v>211435.91</v>
      </c>
      <c r="F54" s="38">
        <f t="shared" si="1"/>
        <v>606364.09</v>
      </c>
    </row>
    <row r="55" spans="1:6" ht="86.1" customHeight="1">
      <c r="A55" s="39" t="s">
        <v>101</v>
      </c>
      <c r="B55" s="35" t="s">
        <v>32</v>
      </c>
      <c r="C55" s="36" t="s">
        <v>102</v>
      </c>
      <c r="D55" s="37">
        <v>817800</v>
      </c>
      <c r="E55" s="37">
        <v>211435.91</v>
      </c>
      <c r="F55" s="38">
        <f t="shared" si="1"/>
        <v>606364.09</v>
      </c>
    </row>
    <row r="56" spans="1:6" ht="49.15" customHeight="1">
      <c r="A56" s="34" t="s">
        <v>103</v>
      </c>
      <c r="B56" s="35" t="s">
        <v>32</v>
      </c>
      <c r="C56" s="36" t="s">
        <v>104</v>
      </c>
      <c r="D56" s="37">
        <v>817800</v>
      </c>
      <c r="E56" s="37">
        <v>211435.91</v>
      </c>
      <c r="F56" s="38">
        <f t="shared" si="1"/>
        <v>606364.09</v>
      </c>
    </row>
    <row r="57" spans="1:6" ht="36.950000000000003" customHeight="1">
      <c r="A57" s="34" t="s">
        <v>105</v>
      </c>
      <c r="B57" s="35" t="s">
        <v>32</v>
      </c>
      <c r="C57" s="36" t="s">
        <v>106</v>
      </c>
      <c r="D57" s="37">
        <v>817800</v>
      </c>
      <c r="E57" s="37">
        <v>211435.91</v>
      </c>
      <c r="F57" s="38">
        <f t="shared" si="1"/>
        <v>606364.09</v>
      </c>
    </row>
    <row r="58" spans="1:6">
      <c r="A58" s="34" t="s">
        <v>107</v>
      </c>
      <c r="B58" s="35" t="s">
        <v>32</v>
      </c>
      <c r="C58" s="36" t="s">
        <v>108</v>
      </c>
      <c r="D58" s="37">
        <v>15000</v>
      </c>
      <c r="E58" s="37">
        <v>24400</v>
      </c>
      <c r="F58" s="38" t="str">
        <f t="shared" si="1"/>
        <v>-</v>
      </c>
    </row>
    <row r="59" spans="1:6" ht="36.950000000000003" customHeight="1">
      <c r="A59" s="34" t="s">
        <v>109</v>
      </c>
      <c r="B59" s="35" t="s">
        <v>32</v>
      </c>
      <c r="C59" s="36" t="s">
        <v>110</v>
      </c>
      <c r="D59" s="37">
        <v>15000</v>
      </c>
      <c r="E59" s="37">
        <v>2600</v>
      </c>
      <c r="F59" s="38">
        <f t="shared" si="1"/>
        <v>12400</v>
      </c>
    </row>
    <row r="60" spans="1:6" ht="49.15" customHeight="1">
      <c r="A60" s="34" t="s">
        <v>111</v>
      </c>
      <c r="B60" s="35" t="s">
        <v>32</v>
      </c>
      <c r="C60" s="36" t="s">
        <v>112</v>
      </c>
      <c r="D60" s="37">
        <v>15000</v>
      </c>
      <c r="E60" s="37">
        <v>2600</v>
      </c>
      <c r="F60" s="38">
        <f t="shared" si="1"/>
        <v>12400</v>
      </c>
    </row>
    <row r="61" spans="1:6" ht="49.15" customHeight="1">
      <c r="A61" s="34" t="s">
        <v>111</v>
      </c>
      <c r="B61" s="35" t="s">
        <v>32</v>
      </c>
      <c r="C61" s="36" t="s">
        <v>113</v>
      </c>
      <c r="D61" s="37">
        <v>4600</v>
      </c>
      <c r="E61" s="37">
        <v>2600</v>
      </c>
      <c r="F61" s="38">
        <f t="shared" si="1"/>
        <v>2000</v>
      </c>
    </row>
    <row r="62" spans="1:6" ht="49.15" customHeight="1">
      <c r="A62" s="34" t="s">
        <v>111</v>
      </c>
      <c r="B62" s="35" t="s">
        <v>32</v>
      </c>
      <c r="C62" s="36" t="s">
        <v>114</v>
      </c>
      <c r="D62" s="37">
        <v>10400</v>
      </c>
      <c r="E62" s="37" t="s">
        <v>45</v>
      </c>
      <c r="F62" s="38">
        <f t="shared" si="1"/>
        <v>10400</v>
      </c>
    </row>
    <row r="63" spans="1:6" ht="24.6" customHeight="1">
      <c r="A63" s="34" t="s">
        <v>115</v>
      </c>
      <c r="B63" s="35" t="s">
        <v>32</v>
      </c>
      <c r="C63" s="36" t="s">
        <v>116</v>
      </c>
      <c r="D63" s="37" t="s">
        <v>45</v>
      </c>
      <c r="E63" s="37">
        <v>21800</v>
      </c>
      <c r="F63" s="38" t="str">
        <f t="shared" si="1"/>
        <v>-</v>
      </c>
    </row>
    <row r="64" spans="1:6" ht="86.1" customHeight="1">
      <c r="A64" s="39" t="s">
        <v>117</v>
      </c>
      <c r="B64" s="35" t="s">
        <v>32</v>
      </c>
      <c r="C64" s="36" t="s">
        <v>118</v>
      </c>
      <c r="D64" s="37" t="s">
        <v>45</v>
      </c>
      <c r="E64" s="37">
        <v>21700</v>
      </c>
      <c r="F64" s="38" t="str">
        <f t="shared" si="1"/>
        <v>-</v>
      </c>
    </row>
    <row r="65" spans="1:6" ht="49.15" customHeight="1">
      <c r="A65" s="34" t="s">
        <v>119</v>
      </c>
      <c r="B65" s="35" t="s">
        <v>32</v>
      </c>
      <c r="C65" s="36" t="s">
        <v>120</v>
      </c>
      <c r="D65" s="37" t="s">
        <v>45</v>
      </c>
      <c r="E65" s="37">
        <v>21700</v>
      </c>
      <c r="F65" s="38" t="str">
        <f t="shared" si="1"/>
        <v>-</v>
      </c>
    </row>
    <row r="66" spans="1:6" ht="73.7" customHeight="1">
      <c r="A66" s="34" t="s">
        <v>121</v>
      </c>
      <c r="B66" s="35" t="s">
        <v>32</v>
      </c>
      <c r="C66" s="36" t="s">
        <v>122</v>
      </c>
      <c r="D66" s="37" t="s">
        <v>45</v>
      </c>
      <c r="E66" s="37">
        <v>100</v>
      </c>
      <c r="F66" s="38" t="str">
        <f t="shared" si="1"/>
        <v>-</v>
      </c>
    </row>
    <row r="67" spans="1:6" ht="73.7" customHeight="1">
      <c r="A67" s="34" t="s">
        <v>123</v>
      </c>
      <c r="B67" s="35" t="s">
        <v>32</v>
      </c>
      <c r="C67" s="36" t="s">
        <v>124</v>
      </c>
      <c r="D67" s="37" t="s">
        <v>45</v>
      </c>
      <c r="E67" s="37">
        <v>100</v>
      </c>
      <c r="F67" s="38" t="str">
        <f t="shared" si="1"/>
        <v>-</v>
      </c>
    </row>
    <row r="68" spans="1:6" ht="147.6" customHeight="1">
      <c r="A68" s="39" t="s">
        <v>125</v>
      </c>
      <c r="B68" s="35" t="s">
        <v>32</v>
      </c>
      <c r="C68" s="36" t="s">
        <v>126</v>
      </c>
      <c r="D68" s="37" t="s">
        <v>45</v>
      </c>
      <c r="E68" s="37">
        <v>100</v>
      </c>
      <c r="F68" s="38" t="str">
        <f t="shared" si="1"/>
        <v>-</v>
      </c>
    </row>
    <row r="69" spans="1:6">
      <c r="A69" s="34" t="s">
        <v>127</v>
      </c>
      <c r="B69" s="35" t="s">
        <v>32</v>
      </c>
      <c r="C69" s="36" t="s">
        <v>128</v>
      </c>
      <c r="D69" s="37">
        <v>10593100</v>
      </c>
      <c r="E69" s="37">
        <v>3627942.4</v>
      </c>
      <c r="F69" s="38">
        <f t="shared" si="1"/>
        <v>6965157.5999999996</v>
      </c>
    </row>
    <row r="70" spans="1:6" ht="36.950000000000003" customHeight="1">
      <c r="A70" s="34" t="s">
        <v>129</v>
      </c>
      <c r="B70" s="35" t="s">
        <v>32</v>
      </c>
      <c r="C70" s="36" t="s">
        <v>130</v>
      </c>
      <c r="D70" s="37">
        <v>10593100</v>
      </c>
      <c r="E70" s="37">
        <v>3627942.4</v>
      </c>
      <c r="F70" s="38">
        <f t="shared" si="1"/>
        <v>6965157.5999999996</v>
      </c>
    </row>
    <row r="71" spans="1:6" ht="24.6" customHeight="1">
      <c r="A71" s="34" t="s">
        <v>131</v>
      </c>
      <c r="B71" s="35" t="s">
        <v>32</v>
      </c>
      <c r="C71" s="36" t="s">
        <v>132</v>
      </c>
      <c r="D71" s="37">
        <v>4486400</v>
      </c>
      <c r="E71" s="37">
        <v>2225000</v>
      </c>
      <c r="F71" s="38">
        <f t="shared" si="1"/>
        <v>2261400</v>
      </c>
    </row>
    <row r="72" spans="1:6" ht="24.6" customHeight="1">
      <c r="A72" s="34" t="s">
        <v>131</v>
      </c>
      <c r="B72" s="35" t="s">
        <v>32</v>
      </c>
      <c r="C72" s="36" t="s">
        <v>133</v>
      </c>
      <c r="D72" s="37">
        <v>4486400</v>
      </c>
      <c r="E72" s="37">
        <v>2225000</v>
      </c>
      <c r="F72" s="38">
        <f t="shared" si="1"/>
        <v>2261400</v>
      </c>
    </row>
    <row r="73" spans="1:6" ht="36.950000000000003" customHeight="1">
      <c r="A73" s="34" t="s">
        <v>134</v>
      </c>
      <c r="B73" s="35" t="s">
        <v>32</v>
      </c>
      <c r="C73" s="36" t="s">
        <v>135</v>
      </c>
      <c r="D73" s="37">
        <v>4486400</v>
      </c>
      <c r="E73" s="37">
        <v>2225000</v>
      </c>
      <c r="F73" s="38">
        <f t="shared" si="1"/>
        <v>2261400</v>
      </c>
    </row>
    <row r="74" spans="1:6" ht="24.6" customHeight="1">
      <c r="A74" s="34" t="s">
        <v>136</v>
      </c>
      <c r="B74" s="35" t="s">
        <v>32</v>
      </c>
      <c r="C74" s="36" t="s">
        <v>137</v>
      </c>
      <c r="D74" s="37">
        <v>240400</v>
      </c>
      <c r="E74" s="37">
        <v>56242.400000000001</v>
      </c>
      <c r="F74" s="38">
        <f t="shared" si="1"/>
        <v>184157.6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142</v>
      </c>
      <c r="B77" s="35" t="s">
        <v>32</v>
      </c>
      <c r="C77" s="36" t="s">
        <v>143</v>
      </c>
      <c r="D77" s="37">
        <v>240200</v>
      </c>
      <c r="E77" s="37">
        <v>56042.400000000001</v>
      </c>
      <c r="F77" s="38">
        <f t="shared" si="1"/>
        <v>184157.6</v>
      </c>
    </row>
    <row r="78" spans="1:6" ht="49.15" customHeight="1">
      <c r="A78" s="34" t="s">
        <v>144</v>
      </c>
      <c r="B78" s="35" t="s">
        <v>32</v>
      </c>
      <c r="C78" s="36" t="s">
        <v>145</v>
      </c>
      <c r="D78" s="37">
        <v>240200</v>
      </c>
      <c r="E78" s="37">
        <v>56042.400000000001</v>
      </c>
      <c r="F78" s="38">
        <f t="shared" si="1"/>
        <v>184157.6</v>
      </c>
    </row>
    <row r="79" spans="1:6">
      <c r="A79" s="34" t="s">
        <v>146</v>
      </c>
      <c r="B79" s="35" t="s">
        <v>32</v>
      </c>
      <c r="C79" s="36" t="s">
        <v>147</v>
      </c>
      <c r="D79" s="37">
        <v>5866300</v>
      </c>
      <c r="E79" s="37">
        <v>1346700</v>
      </c>
      <c r="F79" s="38">
        <f t="shared" si="1"/>
        <v>4519600</v>
      </c>
    </row>
    <row r="80" spans="1:6" ht="61.5" customHeight="1">
      <c r="A80" s="34" t="s">
        <v>148</v>
      </c>
      <c r="B80" s="35" t="s">
        <v>32</v>
      </c>
      <c r="C80" s="36" t="s">
        <v>149</v>
      </c>
      <c r="D80" s="37">
        <v>5529600</v>
      </c>
      <c r="E80" s="37">
        <v>1010000</v>
      </c>
      <c r="F80" s="38">
        <f t="shared" si="1"/>
        <v>4519600</v>
      </c>
    </row>
    <row r="81" spans="1:6" ht="73.7" customHeight="1">
      <c r="A81" s="34" t="s">
        <v>150</v>
      </c>
      <c r="B81" s="35" t="s">
        <v>32</v>
      </c>
      <c r="C81" s="36" t="s">
        <v>151</v>
      </c>
      <c r="D81" s="37">
        <v>5529600</v>
      </c>
      <c r="E81" s="37">
        <v>1010000</v>
      </c>
      <c r="F81" s="38">
        <f t="shared" si="1"/>
        <v>4519600</v>
      </c>
    </row>
    <row r="82" spans="1:6" ht="24.6" customHeight="1">
      <c r="A82" s="34" t="s">
        <v>152</v>
      </c>
      <c r="B82" s="35" t="s">
        <v>32</v>
      </c>
      <c r="C82" s="36" t="s">
        <v>153</v>
      </c>
      <c r="D82" s="37">
        <v>336700</v>
      </c>
      <c r="E82" s="37">
        <v>336700</v>
      </c>
      <c r="F82" s="38" t="str">
        <f t="shared" si="1"/>
        <v>-</v>
      </c>
    </row>
    <row r="83" spans="1:6" ht="24.6" customHeight="1">
      <c r="A83" s="34" t="s">
        <v>154</v>
      </c>
      <c r="B83" s="35" t="s">
        <v>32</v>
      </c>
      <c r="C83" s="36" t="s">
        <v>155</v>
      </c>
      <c r="D83" s="37">
        <v>336700</v>
      </c>
      <c r="E83" s="37">
        <v>336700</v>
      </c>
      <c r="F83" s="38" t="str">
        <f t="shared" si="1"/>
        <v>-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0" t="s">
        <v>156</v>
      </c>
      <c r="B2" s="90"/>
      <c r="C2" s="90"/>
      <c r="D2" s="90"/>
      <c r="E2" s="1"/>
      <c r="F2" s="13" t="s">
        <v>157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9" t="s">
        <v>22</v>
      </c>
      <c r="B4" s="95" t="s">
        <v>23</v>
      </c>
      <c r="C4" s="107" t="s">
        <v>158</v>
      </c>
      <c r="D4" s="98" t="s">
        <v>25</v>
      </c>
      <c r="E4" s="112" t="s">
        <v>26</v>
      </c>
      <c r="F4" s="104" t="s">
        <v>27</v>
      </c>
    </row>
    <row r="5" spans="1:6" ht="5.45" customHeight="1">
      <c r="A5" s="110"/>
      <c r="B5" s="96"/>
      <c r="C5" s="108"/>
      <c r="D5" s="99"/>
      <c r="E5" s="113"/>
      <c r="F5" s="105"/>
    </row>
    <row r="6" spans="1:6" ht="9.6" customHeight="1">
      <c r="A6" s="110"/>
      <c r="B6" s="96"/>
      <c r="C6" s="108"/>
      <c r="D6" s="99"/>
      <c r="E6" s="113"/>
      <c r="F6" s="105"/>
    </row>
    <row r="7" spans="1:6" ht="6" customHeight="1">
      <c r="A7" s="110"/>
      <c r="B7" s="96"/>
      <c r="C7" s="108"/>
      <c r="D7" s="99"/>
      <c r="E7" s="113"/>
      <c r="F7" s="105"/>
    </row>
    <row r="8" spans="1:6" ht="6.6" customHeight="1">
      <c r="A8" s="110"/>
      <c r="B8" s="96"/>
      <c r="C8" s="108"/>
      <c r="D8" s="99"/>
      <c r="E8" s="113"/>
      <c r="F8" s="105"/>
    </row>
    <row r="9" spans="1:6" ht="10.9" customHeight="1">
      <c r="A9" s="110"/>
      <c r="B9" s="96"/>
      <c r="C9" s="108"/>
      <c r="D9" s="99"/>
      <c r="E9" s="113"/>
      <c r="F9" s="105"/>
    </row>
    <row r="10" spans="1:6" ht="4.1500000000000004" hidden="1" customHeight="1">
      <c r="A10" s="110"/>
      <c r="B10" s="96"/>
      <c r="C10" s="44"/>
      <c r="D10" s="99"/>
      <c r="E10" s="45"/>
      <c r="F10" s="46"/>
    </row>
    <row r="11" spans="1:6" ht="13.15" hidden="1" customHeight="1">
      <c r="A11" s="111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159</v>
      </c>
      <c r="B13" s="52" t="s">
        <v>160</v>
      </c>
      <c r="C13" s="53" t="s">
        <v>161</v>
      </c>
      <c r="D13" s="54">
        <v>21500000</v>
      </c>
      <c r="E13" s="55">
        <v>5350162.17</v>
      </c>
      <c r="F13" s="56">
        <f>IF(OR(D13="-",IF(E13="-",0,E13)&gt;=IF(D13="-",0,D13)),"-",IF(D13="-",0,D13)-IF(E13="-",0,E13))</f>
        <v>16149837.83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160</v>
      </c>
      <c r="C15" s="26" t="s">
        <v>162</v>
      </c>
      <c r="D15" s="27">
        <v>21500000</v>
      </c>
      <c r="E15" s="64">
        <v>5350162.17</v>
      </c>
      <c r="F15" s="65">
        <f t="shared" ref="F15:F46" si="0">IF(OR(D15="-",IF(E15="-",0,E15)&gt;=IF(D15="-",0,D15)),"-",IF(D15="-",0,D15)-IF(E15="-",0,E15))</f>
        <v>16149837.83</v>
      </c>
    </row>
    <row r="16" spans="1:6">
      <c r="A16" s="51" t="s">
        <v>163</v>
      </c>
      <c r="B16" s="52" t="s">
        <v>160</v>
      </c>
      <c r="C16" s="53" t="s">
        <v>164</v>
      </c>
      <c r="D16" s="54">
        <v>6904908</v>
      </c>
      <c r="E16" s="55">
        <v>1725875.19</v>
      </c>
      <c r="F16" s="56">
        <f t="shared" si="0"/>
        <v>5179032.8100000005</v>
      </c>
    </row>
    <row r="17" spans="1:6" ht="49.15" customHeight="1">
      <c r="A17" s="51" t="s">
        <v>165</v>
      </c>
      <c r="B17" s="52" t="s">
        <v>160</v>
      </c>
      <c r="C17" s="53" t="s">
        <v>166</v>
      </c>
      <c r="D17" s="54">
        <v>5717400</v>
      </c>
      <c r="E17" s="55">
        <v>1585707.36</v>
      </c>
      <c r="F17" s="56">
        <f t="shared" si="0"/>
        <v>4131692.6399999997</v>
      </c>
    </row>
    <row r="18" spans="1:6">
      <c r="A18" s="24"/>
      <c r="B18" s="63" t="s">
        <v>160</v>
      </c>
      <c r="C18" s="26" t="s">
        <v>167</v>
      </c>
      <c r="D18" s="27">
        <v>5717400</v>
      </c>
      <c r="E18" s="64">
        <v>1585707.36</v>
      </c>
      <c r="F18" s="65">
        <f t="shared" si="0"/>
        <v>4131692.6399999997</v>
      </c>
    </row>
    <row r="19" spans="1:6" ht="36.950000000000003" customHeight="1">
      <c r="A19" s="24" t="s">
        <v>168</v>
      </c>
      <c r="B19" s="63" t="s">
        <v>160</v>
      </c>
      <c r="C19" s="26" t="s">
        <v>169</v>
      </c>
      <c r="D19" s="27">
        <v>912000</v>
      </c>
      <c r="E19" s="64">
        <v>286614.15000000002</v>
      </c>
      <c r="F19" s="65">
        <f t="shared" si="0"/>
        <v>625385.85</v>
      </c>
    </row>
    <row r="20" spans="1:6" ht="86.1" customHeight="1">
      <c r="A20" s="66" t="s">
        <v>170</v>
      </c>
      <c r="B20" s="63" t="s">
        <v>160</v>
      </c>
      <c r="C20" s="26" t="s">
        <v>171</v>
      </c>
      <c r="D20" s="27">
        <v>850000</v>
      </c>
      <c r="E20" s="64">
        <v>271450.95</v>
      </c>
      <c r="F20" s="65">
        <f t="shared" si="0"/>
        <v>578549.05000000005</v>
      </c>
    </row>
    <row r="21" spans="1:6" ht="24.6" customHeight="1">
      <c r="A21" s="24" t="s">
        <v>172</v>
      </c>
      <c r="B21" s="63" t="s">
        <v>160</v>
      </c>
      <c r="C21" s="26" t="s">
        <v>173</v>
      </c>
      <c r="D21" s="27">
        <v>650000</v>
      </c>
      <c r="E21" s="64">
        <v>215571.58</v>
      </c>
      <c r="F21" s="65">
        <f t="shared" si="0"/>
        <v>434428.42000000004</v>
      </c>
    </row>
    <row r="22" spans="1:6" ht="49.15" customHeight="1">
      <c r="A22" s="24" t="s">
        <v>174</v>
      </c>
      <c r="B22" s="63" t="s">
        <v>160</v>
      </c>
      <c r="C22" s="26" t="s">
        <v>175</v>
      </c>
      <c r="D22" s="27">
        <v>200000</v>
      </c>
      <c r="E22" s="64">
        <v>55879.37</v>
      </c>
      <c r="F22" s="65">
        <f t="shared" si="0"/>
        <v>144120.63</v>
      </c>
    </row>
    <row r="23" spans="1:6" ht="73.7" customHeight="1">
      <c r="A23" s="24" t="s">
        <v>176</v>
      </c>
      <c r="B23" s="63" t="s">
        <v>160</v>
      </c>
      <c r="C23" s="26" t="s">
        <v>177</v>
      </c>
      <c r="D23" s="27">
        <v>62000</v>
      </c>
      <c r="E23" s="64">
        <v>15163.2</v>
      </c>
      <c r="F23" s="65">
        <f t="shared" si="0"/>
        <v>46836.800000000003</v>
      </c>
    </row>
    <row r="24" spans="1:6" ht="36.950000000000003" customHeight="1">
      <c r="A24" s="24" t="s">
        <v>178</v>
      </c>
      <c r="B24" s="63" t="s">
        <v>160</v>
      </c>
      <c r="C24" s="26" t="s">
        <v>179</v>
      </c>
      <c r="D24" s="27">
        <v>62000</v>
      </c>
      <c r="E24" s="64">
        <v>15163.2</v>
      </c>
      <c r="F24" s="65">
        <f t="shared" si="0"/>
        <v>46836.800000000003</v>
      </c>
    </row>
    <row r="25" spans="1:6" ht="36.950000000000003" customHeight="1">
      <c r="A25" s="24" t="s">
        <v>180</v>
      </c>
      <c r="B25" s="63" t="s">
        <v>160</v>
      </c>
      <c r="C25" s="26" t="s">
        <v>181</v>
      </c>
      <c r="D25" s="27">
        <v>4805100</v>
      </c>
      <c r="E25" s="64">
        <v>1299093.21</v>
      </c>
      <c r="F25" s="65">
        <f t="shared" si="0"/>
        <v>3506006.79</v>
      </c>
    </row>
    <row r="26" spans="1:6" ht="49.15" customHeight="1">
      <c r="A26" s="24" t="s">
        <v>182</v>
      </c>
      <c r="B26" s="63" t="s">
        <v>160</v>
      </c>
      <c r="C26" s="26" t="s">
        <v>183</v>
      </c>
      <c r="D26" s="27">
        <v>3700000</v>
      </c>
      <c r="E26" s="64">
        <v>909173.97</v>
      </c>
      <c r="F26" s="65">
        <f t="shared" si="0"/>
        <v>2790826.0300000003</v>
      </c>
    </row>
    <row r="27" spans="1:6" ht="24.6" customHeight="1">
      <c r="A27" s="24" t="s">
        <v>172</v>
      </c>
      <c r="B27" s="63" t="s">
        <v>160</v>
      </c>
      <c r="C27" s="26" t="s">
        <v>184</v>
      </c>
      <c r="D27" s="27">
        <v>2840000</v>
      </c>
      <c r="E27" s="64">
        <v>734259.68</v>
      </c>
      <c r="F27" s="65">
        <f t="shared" si="0"/>
        <v>2105740.3199999998</v>
      </c>
    </row>
    <row r="28" spans="1:6" ht="49.15" customHeight="1">
      <c r="A28" s="24" t="s">
        <v>174</v>
      </c>
      <c r="B28" s="63" t="s">
        <v>160</v>
      </c>
      <c r="C28" s="26" t="s">
        <v>185</v>
      </c>
      <c r="D28" s="27">
        <v>860000</v>
      </c>
      <c r="E28" s="64">
        <v>174914.29</v>
      </c>
      <c r="F28" s="65">
        <f t="shared" si="0"/>
        <v>685085.71</v>
      </c>
    </row>
    <row r="29" spans="1:6" ht="61.5" customHeight="1">
      <c r="A29" s="24" t="s">
        <v>186</v>
      </c>
      <c r="B29" s="63" t="s">
        <v>160</v>
      </c>
      <c r="C29" s="26" t="s">
        <v>187</v>
      </c>
      <c r="D29" s="27">
        <v>1104900</v>
      </c>
      <c r="E29" s="64">
        <v>389719.24</v>
      </c>
      <c r="F29" s="65">
        <f t="shared" si="0"/>
        <v>715180.76</v>
      </c>
    </row>
    <row r="30" spans="1:6" ht="36.950000000000003" customHeight="1">
      <c r="A30" s="24" t="s">
        <v>178</v>
      </c>
      <c r="B30" s="63" t="s">
        <v>160</v>
      </c>
      <c r="C30" s="26" t="s">
        <v>188</v>
      </c>
      <c r="D30" s="27">
        <v>233000</v>
      </c>
      <c r="E30" s="64">
        <v>57435.6</v>
      </c>
      <c r="F30" s="65">
        <f t="shared" si="0"/>
        <v>175564.4</v>
      </c>
    </row>
    <row r="31" spans="1:6" ht="36.950000000000003" customHeight="1">
      <c r="A31" s="24" t="s">
        <v>189</v>
      </c>
      <c r="B31" s="63" t="s">
        <v>160</v>
      </c>
      <c r="C31" s="26" t="s">
        <v>190</v>
      </c>
      <c r="D31" s="27">
        <v>628900</v>
      </c>
      <c r="E31" s="64">
        <v>248321.86</v>
      </c>
      <c r="F31" s="65">
        <f t="shared" si="0"/>
        <v>380578.14</v>
      </c>
    </row>
    <row r="32" spans="1:6">
      <c r="A32" s="24" t="s">
        <v>191</v>
      </c>
      <c r="B32" s="63" t="s">
        <v>160</v>
      </c>
      <c r="C32" s="26" t="s">
        <v>192</v>
      </c>
      <c r="D32" s="27">
        <v>223000</v>
      </c>
      <c r="E32" s="64">
        <v>83911.02</v>
      </c>
      <c r="F32" s="65">
        <f t="shared" si="0"/>
        <v>139088.97999999998</v>
      </c>
    </row>
    <row r="33" spans="1:6">
      <c r="A33" s="24" t="s">
        <v>193</v>
      </c>
      <c r="B33" s="63" t="s">
        <v>160</v>
      </c>
      <c r="C33" s="26" t="s">
        <v>194</v>
      </c>
      <c r="D33" s="27">
        <v>10000</v>
      </c>
      <c r="E33" s="64" t="s">
        <v>45</v>
      </c>
      <c r="F33" s="65">
        <f t="shared" si="0"/>
        <v>10000</v>
      </c>
    </row>
    <row r="34" spans="1:6">
      <c r="A34" s="24" t="s">
        <v>195</v>
      </c>
      <c r="B34" s="63" t="s">
        <v>160</v>
      </c>
      <c r="C34" s="26" t="s">
        <v>196</v>
      </c>
      <c r="D34" s="27">
        <v>10000</v>
      </c>
      <c r="E34" s="64">
        <v>50.76</v>
      </c>
      <c r="F34" s="65">
        <f t="shared" si="0"/>
        <v>9949.24</v>
      </c>
    </row>
    <row r="35" spans="1:6" ht="110.65" customHeight="1">
      <c r="A35" s="66" t="s">
        <v>197</v>
      </c>
      <c r="B35" s="63" t="s">
        <v>160</v>
      </c>
      <c r="C35" s="26" t="s">
        <v>198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189</v>
      </c>
      <c r="B36" s="63" t="s">
        <v>160</v>
      </c>
      <c r="C36" s="26" t="s">
        <v>199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200</v>
      </c>
      <c r="B37" s="63" t="s">
        <v>160</v>
      </c>
      <c r="C37" s="26" t="s">
        <v>201</v>
      </c>
      <c r="D37" s="27">
        <v>300</v>
      </c>
      <c r="E37" s="64" t="s">
        <v>45</v>
      </c>
      <c r="F37" s="65">
        <f t="shared" si="0"/>
        <v>300</v>
      </c>
    </row>
    <row r="38" spans="1:6" ht="86.1" customHeight="1">
      <c r="A38" s="24" t="s">
        <v>202</v>
      </c>
      <c r="B38" s="63" t="s">
        <v>160</v>
      </c>
      <c r="C38" s="26" t="s">
        <v>203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146</v>
      </c>
      <c r="B39" s="63" t="s">
        <v>160</v>
      </c>
      <c r="C39" s="26" t="s">
        <v>204</v>
      </c>
      <c r="D39" s="27">
        <v>300</v>
      </c>
      <c r="E39" s="64" t="s">
        <v>45</v>
      </c>
      <c r="F39" s="65">
        <f t="shared" si="0"/>
        <v>300</v>
      </c>
    </row>
    <row r="40" spans="1:6" ht="36.950000000000003" customHeight="1">
      <c r="A40" s="51" t="s">
        <v>205</v>
      </c>
      <c r="B40" s="52" t="s">
        <v>160</v>
      </c>
      <c r="C40" s="53" t="s">
        <v>206</v>
      </c>
      <c r="D40" s="54">
        <v>30900</v>
      </c>
      <c r="E40" s="55">
        <v>30900</v>
      </c>
      <c r="F40" s="56" t="str">
        <f t="shared" si="0"/>
        <v>-</v>
      </c>
    </row>
    <row r="41" spans="1:6">
      <c r="A41" s="24"/>
      <c r="B41" s="63" t="s">
        <v>160</v>
      </c>
      <c r="C41" s="26" t="s">
        <v>207</v>
      </c>
      <c r="D41" s="27">
        <v>30900</v>
      </c>
      <c r="E41" s="64">
        <v>30900</v>
      </c>
      <c r="F41" s="65" t="str">
        <f t="shared" si="0"/>
        <v>-</v>
      </c>
    </row>
    <row r="42" spans="1:6" ht="36.950000000000003" customHeight="1">
      <c r="A42" s="24" t="s">
        <v>200</v>
      </c>
      <c r="B42" s="63" t="s">
        <v>160</v>
      </c>
      <c r="C42" s="26" t="s">
        <v>208</v>
      </c>
      <c r="D42" s="27">
        <v>30900</v>
      </c>
      <c r="E42" s="64">
        <v>30900</v>
      </c>
      <c r="F42" s="65" t="str">
        <f t="shared" si="0"/>
        <v>-</v>
      </c>
    </row>
    <row r="43" spans="1:6" ht="86.1" customHeight="1">
      <c r="A43" s="24" t="s">
        <v>209</v>
      </c>
      <c r="B43" s="63" t="s">
        <v>160</v>
      </c>
      <c r="C43" s="26" t="s">
        <v>210</v>
      </c>
      <c r="D43" s="27">
        <v>30900</v>
      </c>
      <c r="E43" s="64">
        <v>30900</v>
      </c>
      <c r="F43" s="65" t="str">
        <f t="shared" si="0"/>
        <v>-</v>
      </c>
    </row>
    <row r="44" spans="1:6">
      <c r="A44" s="24" t="s">
        <v>146</v>
      </c>
      <c r="B44" s="63" t="s">
        <v>160</v>
      </c>
      <c r="C44" s="26" t="s">
        <v>211</v>
      </c>
      <c r="D44" s="27">
        <v>30900</v>
      </c>
      <c r="E44" s="64">
        <v>30900</v>
      </c>
      <c r="F44" s="65" t="str">
        <f t="shared" si="0"/>
        <v>-</v>
      </c>
    </row>
    <row r="45" spans="1:6" ht="24.6" customHeight="1">
      <c r="A45" s="51" t="s">
        <v>212</v>
      </c>
      <c r="B45" s="52" t="s">
        <v>160</v>
      </c>
      <c r="C45" s="53" t="s">
        <v>213</v>
      </c>
      <c r="D45" s="54">
        <v>421300</v>
      </c>
      <c r="E45" s="55" t="s">
        <v>45</v>
      </c>
      <c r="F45" s="56">
        <f t="shared" si="0"/>
        <v>421300</v>
      </c>
    </row>
    <row r="46" spans="1:6">
      <c r="A46" s="24"/>
      <c r="B46" s="63" t="s">
        <v>160</v>
      </c>
      <c r="C46" s="26" t="s">
        <v>214</v>
      </c>
      <c r="D46" s="27">
        <v>421300</v>
      </c>
      <c r="E46" s="64" t="s">
        <v>45</v>
      </c>
      <c r="F46" s="65">
        <f t="shared" si="0"/>
        <v>421300</v>
      </c>
    </row>
    <row r="47" spans="1:6" ht="24.6" customHeight="1">
      <c r="A47" s="24" t="s">
        <v>215</v>
      </c>
      <c r="B47" s="63" t="s">
        <v>160</v>
      </c>
      <c r="C47" s="26" t="s">
        <v>216</v>
      </c>
      <c r="D47" s="27">
        <v>421300</v>
      </c>
      <c r="E47" s="64" t="s">
        <v>45</v>
      </c>
      <c r="F47" s="65">
        <f t="shared" ref="F47:F78" si="1">IF(OR(D47="-",IF(E47="-",0,E47)&gt;=IF(D47="-",0,D47)),"-",IF(D47="-",0,D47)-IF(E47="-",0,E47))</f>
        <v>421300</v>
      </c>
    </row>
    <row r="48" spans="1:6" ht="24.6" customHeight="1">
      <c r="A48" s="24" t="s">
        <v>217</v>
      </c>
      <c r="B48" s="63" t="s">
        <v>160</v>
      </c>
      <c r="C48" s="26" t="s">
        <v>218</v>
      </c>
      <c r="D48" s="27">
        <v>421300</v>
      </c>
      <c r="E48" s="64" t="s">
        <v>45</v>
      </c>
      <c r="F48" s="65">
        <f t="shared" si="1"/>
        <v>421300</v>
      </c>
    </row>
    <row r="49" spans="1:6">
      <c r="A49" s="24" t="s">
        <v>219</v>
      </c>
      <c r="B49" s="63" t="s">
        <v>160</v>
      </c>
      <c r="C49" s="26" t="s">
        <v>220</v>
      </c>
      <c r="D49" s="27">
        <v>421300</v>
      </c>
      <c r="E49" s="64" t="s">
        <v>45</v>
      </c>
      <c r="F49" s="65">
        <f t="shared" si="1"/>
        <v>421300</v>
      </c>
    </row>
    <row r="50" spans="1:6">
      <c r="A50" s="51" t="s">
        <v>221</v>
      </c>
      <c r="B50" s="52" t="s">
        <v>160</v>
      </c>
      <c r="C50" s="53" t="s">
        <v>222</v>
      </c>
      <c r="D50" s="54">
        <v>19908</v>
      </c>
      <c r="E50" s="55" t="s">
        <v>45</v>
      </c>
      <c r="F50" s="56">
        <f t="shared" si="1"/>
        <v>19908</v>
      </c>
    </row>
    <row r="51" spans="1:6">
      <c r="A51" s="24"/>
      <c r="B51" s="63" t="s">
        <v>160</v>
      </c>
      <c r="C51" s="26" t="s">
        <v>223</v>
      </c>
      <c r="D51" s="27">
        <v>19908</v>
      </c>
      <c r="E51" s="64" t="s">
        <v>45</v>
      </c>
      <c r="F51" s="65">
        <f t="shared" si="1"/>
        <v>19908</v>
      </c>
    </row>
    <row r="52" spans="1:6" ht="36.950000000000003" customHeight="1">
      <c r="A52" s="24" t="s">
        <v>200</v>
      </c>
      <c r="B52" s="63" t="s">
        <v>160</v>
      </c>
      <c r="C52" s="26" t="s">
        <v>224</v>
      </c>
      <c r="D52" s="27">
        <v>19908</v>
      </c>
      <c r="E52" s="64" t="s">
        <v>45</v>
      </c>
      <c r="F52" s="65">
        <f t="shared" si="1"/>
        <v>19908</v>
      </c>
    </row>
    <row r="53" spans="1:6" ht="73.7" customHeight="1">
      <c r="A53" s="24" t="s">
        <v>225</v>
      </c>
      <c r="B53" s="63" t="s">
        <v>160</v>
      </c>
      <c r="C53" s="26" t="s">
        <v>226</v>
      </c>
      <c r="D53" s="27">
        <v>19908</v>
      </c>
      <c r="E53" s="64" t="s">
        <v>45</v>
      </c>
      <c r="F53" s="65">
        <f t="shared" si="1"/>
        <v>19908</v>
      </c>
    </row>
    <row r="54" spans="1:6">
      <c r="A54" s="24" t="s">
        <v>227</v>
      </c>
      <c r="B54" s="63" t="s">
        <v>160</v>
      </c>
      <c r="C54" s="26" t="s">
        <v>228</v>
      </c>
      <c r="D54" s="27">
        <v>19908</v>
      </c>
      <c r="E54" s="64" t="s">
        <v>45</v>
      </c>
      <c r="F54" s="65">
        <f t="shared" si="1"/>
        <v>19908</v>
      </c>
    </row>
    <row r="55" spans="1:6">
      <c r="A55" s="51" t="s">
        <v>229</v>
      </c>
      <c r="B55" s="52" t="s">
        <v>160</v>
      </c>
      <c r="C55" s="53" t="s">
        <v>230</v>
      </c>
      <c r="D55" s="54">
        <v>715400</v>
      </c>
      <c r="E55" s="55">
        <v>109267.83</v>
      </c>
      <c r="F55" s="56">
        <f t="shared" si="1"/>
        <v>606132.17000000004</v>
      </c>
    </row>
    <row r="56" spans="1:6">
      <c r="A56" s="24"/>
      <c r="B56" s="63" t="s">
        <v>160</v>
      </c>
      <c r="C56" s="26" t="s">
        <v>231</v>
      </c>
      <c r="D56" s="27">
        <v>715400</v>
      </c>
      <c r="E56" s="64">
        <v>109267.83</v>
      </c>
      <c r="F56" s="65">
        <f t="shared" si="1"/>
        <v>606132.17000000004</v>
      </c>
    </row>
    <row r="57" spans="1:6" ht="36.950000000000003" customHeight="1">
      <c r="A57" s="24" t="s">
        <v>200</v>
      </c>
      <c r="B57" s="63" t="s">
        <v>160</v>
      </c>
      <c r="C57" s="26" t="s">
        <v>232</v>
      </c>
      <c r="D57" s="27">
        <v>715400</v>
      </c>
      <c r="E57" s="64">
        <v>109267.83</v>
      </c>
      <c r="F57" s="65">
        <f t="shared" si="1"/>
        <v>606132.17000000004</v>
      </c>
    </row>
    <row r="58" spans="1:6" ht="86.1" customHeight="1">
      <c r="A58" s="66" t="s">
        <v>233</v>
      </c>
      <c r="B58" s="63" t="s">
        <v>160</v>
      </c>
      <c r="C58" s="26" t="s">
        <v>234</v>
      </c>
      <c r="D58" s="27">
        <v>661110</v>
      </c>
      <c r="E58" s="64">
        <v>72301.33</v>
      </c>
      <c r="F58" s="65">
        <f t="shared" si="1"/>
        <v>588808.67000000004</v>
      </c>
    </row>
    <row r="59" spans="1:6" ht="36.950000000000003" customHeight="1">
      <c r="A59" s="24" t="s">
        <v>189</v>
      </c>
      <c r="B59" s="63" t="s">
        <v>160</v>
      </c>
      <c r="C59" s="26" t="s">
        <v>235</v>
      </c>
      <c r="D59" s="27">
        <v>659110</v>
      </c>
      <c r="E59" s="64">
        <v>70301.33</v>
      </c>
      <c r="F59" s="65">
        <f t="shared" si="1"/>
        <v>588808.67000000004</v>
      </c>
    </row>
    <row r="60" spans="1:6">
      <c r="A60" s="24" t="s">
        <v>193</v>
      </c>
      <c r="B60" s="63" t="s">
        <v>160</v>
      </c>
      <c r="C60" s="26" t="s">
        <v>236</v>
      </c>
      <c r="D60" s="27">
        <v>2000</v>
      </c>
      <c r="E60" s="64">
        <v>2000</v>
      </c>
      <c r="F60" s="65" t="str">
        <f t="shared" si="1"/>
        <v>-</v>
      </c>
    </row>
    <row r="61" spans="1:6" ht="49.15" customHeight="1">
      <c r="A61" s="24" t="s">
        <v>237</v>
      </c>
      <c r="B61" s="63" t="s">
        <v>160</v>
      </c>
      <c r="C61" s="26" t="s">
        <v>238</v>
      </c>
      <c r="D61" s="27">
        <v>54290</v>
      </c>
      <c r="E61" s="64">
        <v>36966.5</v>
      </c>
      <c r="F61" s="65">
        <f t="shared" si="1"/>
        <v>17323.5</v>
      </c>
    </row>
    <row r="62" spans="1:6" ht="36.950000000000003" customHeight="1">
      <c r="A62" s="24" t="s">
        <v>189</v>
      </c>
      <c r="B62" s="63" t="s">
        <v>160</v>
      </c>
      <c r="C62" s="26" t="s">
        <v>239</v>
      </c>
      <c r="D62" s="27">
        <v>34290</v>
      </c>
      <c r="E62" s="64">
        <v>16966.5</v>
      </c>
      <c r="F62" s="65">
        <f t="shared" si="1"/>
        <v>17323.5</v>
      </c>
    </row>
    <row r="63" spans="1:6">
      <c r="A63" s="24" t="s">
        <v>195</v>
      </c>
      <c r="B63" s="63" t="s">
        <v>160</v>
      </c>
      <c r="C63" s="26" t="s">
        <v>240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241</v>
      </c>
      <c r="B64" s="52" t="s">
        <v>160</v>
      </c>
      <c r="C64" s="53" t="s">
        <v>242</v>
      </c>
      <c r="D64" s="54">
        <v>240200</v>
      </c>
      <c r="E64" s="55">
        <v>56042.400000000001</v>
      </c>
      <c r="F64" s="56">
        <f t="shared" si="1"/>
        <v>184157.6</v>
      </c>
    </row>
    <row r="65" spans="1:6">
      <c r="A65" s="51" t="s">
        <v>243</v>
      </c>
      <c r="B65" s="52" t="s">
        <v>160</v>
      </c>
      <c r="C65" s="53" t="s">
        <v>244</v>
      </c>
      <c r="D65" s="54">
        <v>240200</v>
      </c>
      <c r="E65" s="55">
        <v>56042.400000000001</v>
      </c>
      <c r="F65" s="56">
        <f t="shared" si="1"/>
        <v>184157.6</v>
      </c>
    </row>
    <row r="66" spans="1:6">
      <c r="A66" s="24"/>
      <c r="B66" s="63" t="s">
        <v>160</v>
      </c>
      <c r="C66" s="26" t="s">
        <v>245</v>
      </c>
      <c r="D66" s="27">
        <v>240200</v>
      </c>
      <c r="E66" s="64">
        <v>56042.400000000001</v>
      </c>
      <c r="F66" s="65">
        <f t="shared" si="1"/>
        <v>184157.6</v>
      </c>
    </row>
    <row r="67" spans="1:6" ht="36.950000000000003" customHeight="1">
      <c r="A67" s="24" t="s">
        <v>180</v>
      </c>
      <c r="B67" s="63" t="s">
        <v>160</v>
      </c>
      <c r="C67" s="26" t="s">
        <v>246</v>
      </c>
      <c r="D67" s="27">
        <v>240200</v>
      </c>
      <c r="E67" s="64">
        <v>56042.400000000001</v>
      </c>
      <c r="F67" s="65">
        <f t="shared" si="1"/>
        <v>184157.6</v>
      </c>
    </row>
    <row r="68" spans="1:6" ht="61.5" customHeight="1">
      <c r="A68" s="24" t="s">
        <v>247</v>
      </c>
      <c r="B68" s="63" t="s">
        <v>160</v>
      </c>
      <c r="C68" s="26" t="s">
        <v>248</v>
      </c>
      <c r="D68" s="27">
        <v>240200</v>
      </c>
      <c r="E68" s="64">
        <v>56042.400000000001</v>
      </c>
      <c r="F68" s="65">
        <f t="shared" si="1"/>
        <v>184157.6</v>
      </c>
    </row>
    <row r="69" spans="1:6" ht="24.6" customHeight="1">
      <c r="A69" s="24" t="s">
        <v>172</v>
      </c>
      <c r="B69" s="63" t="s">
        <v>160</v>
      </c>
      <c r="C69" s="26" t="s">
        <v>249</v>
      </c>
      <c r="D69" s="27">
        <v>184500</v>
      </c>
      <c r="E69" s="64">
        <v>44684.5</v>
      </c>
      <c r="F69" s="65">
        <f t="shared" si="1"/>
        <v>139815.5</v>
      </c>
    </row>
    <row r="70" spans="1:6" ht="49.15" customHeight="1">
      <c r="A70" s="24" t="s">
        <v>174</v>
      </c>
      <c r="B70" s="63" t="s">
        <v>160</v>
      </c>
      <c r="C70" s="26" t="s">
        <v>250</v>
      </c>
      <c r="D70" s="27">
        <v>55700</v>
      </c>
      <c r="E70" s="64">
        <v>11357.9</v>
      </c>
      <c r="F70" s="65">
        <f t="shared" si="1"/>
        <v>44342.1</v>
      </c>
    </row>
    <row r="71" spans="1:6" ht="24.6" customHeight="1">
      <c r="A71" s="51" t="s">
        <v>251</v>
      </c>
      <c r="B71" s="52" t="s">
        <v>160</v>
      </c>
      <c r="C71" s="53" t="s">
        <v>252</v>
      </c>
      <c r="D71" s="54">
        <v>356700</v>
      </c>
      <c r="E71" s="55">
        <v>347100</v>
      </c>
      <c r="F71" s="56">
        <f t="shared" si="1"/>
        <v>9600</v>
      </c>
    </row>
    <row r="72" spans="1:6">
      <c r="A72" s="51" t="s">
        <v>253</v>
      </c>
      <c r="B72" s="52" t="s">
        <v>160</v>
      </c>
      <c r="C72" s="53" t="s">
        <v>254</v>
      </c>
      <c r="D72" s="54">
        <v>356700</v>
      </c>
      <c r="E72" s="55">
        <v>347100</v>
      </c>
      <c r="F72" s="56">
        <f t="shared" si="1"/>
        <v>9600</v>
      </c>
    </row>
    <row r="73" spans="1:6">
      <c r="A73" s="24"/>
      <c r="B73" s="63" t="s">
        <v>160</v>
      </c>
      <c r="C73" s="26" t="s">
        <v>255</v>
      </c>
      <c r="D73" s="27">
        <v>356700</v>
      </c>
      <c r="E73" s="64">
        <v>347100</v>
      </c>
      <c r="F73" s="65">
        <f t="shared" si="1"/>
        <v>9600</v>
      </c>
    </row>
    <row r="74" spans="1:6" ht="61.5" customHeight="1">
      <c r="A74" s="24" t="s">
        <v>256</v>
      </c>
      <c r="B74" s="63" t="s">
        <v>160</v>
      </c>
      <c r="C74" s="26" t="s">
        <v>257</v>
      </c>
      <c r="D74" s="27">
        <v>356700</v>
      </c>
      <c r="E74" s="64">
        <v>347100</v>
      </c>
      <c r="F74" s="65">
        <f t="shared" si="1"/>
        <v>9600</v>
      </c>
    </row>
    <row r="75" spans="1:6" ht="86.1" customHeight="1">
      <c r="A75" s="66" t="s">
        <v>258</v>
      </c>
      <c r="B75" s="63" t="s">
        <v>160</v>
      </c>
      <c r="C75" s="26" t="s">
        <v>259</v>
      </c>
      <c r="D75" s="27">
        <v>20000</v>
      </c>
      <c r="E75" s="64">
        <v>10400</v>
      </c>
      <c r="F75" s="65">
        <f t="shared" si="1"/>
        <v>9600</v>
      </c>
    </row>
    <row r="76" spans="1:6" ht="36.950000000000003" customHeight="1">
      <c r="A76" s="24" t="s">
        <v>189</v>
      </c>
      <c r="B76" s="63" t="s">
        <v>160</v>
      </c>
      <c r="C76" s="26" t="s">
        <v>260</v>
      </c>
      <c r="D76" s="27">
        <v>20000</v>
      </c>
      <c r="E76" s="64">
        <v>10400</v>
      </c>
      <c r="F76" s="65">
        <f t="shared" si="1"/>
        <v>9600</v>
      </c>
    </row>
    <row r="77" spans="1:6" ht="98.45" customHeight="1">
      <c r="A77" s="66" t="s">
        <v>261</v>
      </c>
      <c r="B77" s="63" t="s">
        <v>160</v>
      </c>
      <c r="C77" s="26" t="s">
        <v>262</v>
      </c>
      <c r="D77" s="27">
        <v>336700</v>
      </c>
      <c r="E77" s="64">
        <v>336700</v>
      </c>
      <c r="F77" s="65" t="str">
        <f t="shared" si="1"/>
        <v>-</v>
      </c>
    </row>
    <row r="78" spans="1:6" ht="36.950000000000003" customHeight="1">
      <c r="A78" s="24" t="s">
        <v>189</v>
      </c>
      <c r="B78" s="63" t="s">
        <v>160</v>
      </c>
      <c r="C78" s="26" t="s">
        <v>263</v>
      </c>
      <c r="D78" s="27">
        <v>336700</v>
      </c>
      <c r="E78" s="64">
        <v>336700</v>
      </c>
      <c r="F78" s="65" t="str">
        <f t="shared" si="1"/>
        <v>-</v>
      </c>
    </row>
    <row r="79" spans="1:6">
      <c r="A79" s="51" t="s">
        <v>264</v>
      </c>
      <c r="B79" s="52" t="s">
        <v>160</v>
      </c>
      <c r="C79" s="53" t="s">
        <v>265</v>
      </c>
      <c r="D79" s="54">
        <v>5529600</v>
      </c>
      <c r="E79" s="55">
        <v>564700</v>
      </c>
      <c r="F79" s="56">
        <f t="shared" ref="F79:F110" si="2">IF(OR(D79="-",IF(E79="-",0,E79)&gt;=IF(D79="-",0,D79)),"-",IF(D79="-",0,D79)-IF(E79="-",0,E79))</f>
        <v>4964900</v>
      </c>
    </row>
    <row r="80" spans="1:6">
      <c r="A80" s="51" t="s">
        <v>266</v>
      </c>
      <c r="B80" s="52" t="s">
        <v>160</v>
      </c>
      <c r="C80" s="53" t="s">
        <v>267</v>
      </c>
      <c r="D80" s="54">
        <v>5529600</v>
      </c>
      <c r="E80" s="55">
        <v>564700</v>
      </c>
      <c r="F80" s="56">
        <f t="shared" si="2"/>
        <v>4964900</v>
      </c>
    </row>
    <row r="81" spans="1:6">
      <c r="A81" s="24"/>
      <c r="B81" s="63" t="s">
        <v>160</v>
      </c>
      <c r="C81" s="26" t="s">
        <v>268</v>
      </c>
      <c r="D81" s="27">
        <v>5529600</v>
      </c>
      <c r="E81" s="64">
        <v>564700</v>
      </c>
      <c r="F81" s="65">
        <f t="shared" si="2"/>
        <v>4964900</v>
      </c>
    </row>
    <row r="82" spans="1:6" ht="36.950000000000003" customHeight="1">
      <c r="A82" s="24" t="s">
        <v>200</v>
      </c>
      <c r="B82" s="63" t="s">
        <v>160</v>
      </c>
      <c r="C82" s="26" t="s">
        <v>269</v>
      </c>
      <c r="D82" s="27">
        <v>5529600</v>
      </c>
      <c r="E82" s="64">
        <v>564700</v>
      </c>
      <c r="F82" s="65">
        <f t="shared" si="2"/>
        <v>4964900</v>
      </c>
    </row>
    <row r="83" spans="1:6" ht="73.7" customHeight="1">
      <c r="A83" s="24" t="s">
        <v>270</v>
      </c>
      <c r="B83" s="63" t="s">
        <v>160</v>
      </c>
      <c r="C83" s="26" t="s">
        <v>271</v>
      </c>
      <c r="D83" s="27">
        <v>5529600</v>
      </c>
      <c r="E83" s="64">
        <v>564700</v>
      </c>
      <c r="F83" s="65">
        <f t="shared" si="2"/>
        <v>4964900</v>
      </c>
    </row>
    <row r="84" spans="1:6" ht="36.950000000000003" customHeight="1">
      <c r="A84" s="24" t="s">
        <v>189</v>
      </c>
      <c r="B84" s="63" t="s">
        <v>160</v>
      </c>
      <c r="C84" s="26" t="s">
        <v>272</v>
      </c>
      <c r="D84" s="27">
        <v>5529600</v>
      </c>
      <c r="E84" s="64">
        <v>564700</v>
      </c>
      <c r="F84" s="65">
        <f t="shared" si="2"/>
        <v>4964900</v>
      </c>
    </row>
    <row r="85" spans="1:6">
      <c r="A85" s="51" t="s">
        <v>273</v>
      </c>
      <c r="B85" s="52" t="s">
        <v>160</v>
      </c>
      <c r="C85" s="53" t="s">
        <v>274</v>
      </c>
      <c r="D85" s="54">
        <v>2061500</v>
      </c>
      <c r="E85" s="55">
        <v>544032.09</v>
      </c>
      <c r="F85" s="56">
        <f t="shared" si="2"/>
        <v>1517467.9100000001</v>
      </c>
    </row>
    <row r="86" spans="1:6">
      <c r="A86" s="51" t="s">
        <v>275</v>
      </c>
      <c r="B86" s="52" t="s">
        <v>160</v>
      </c>
      <c r="C86" s="53" t="s">
        <v>276</v>
      </c>
      <c r="D86" s="54">
        <v>2061500</v>
      </c>
      <c r="E86" s="55">
        <v>544032.09</v>
      </c>
      <c r="F86" s="56">
        <f t="shared" si="2"/>
        <v>1517467.9100000001</v>
      </c>
    </row>
    <row r="87" spans="1:6">
      <c r="A87" s="24"/>
      <c r="B87" s="63" t="s">
        <v>160</v>
      </c>
      <c r="C87" s="26" t="s">
        <v>277</v>
      </c>
      <c r="D87" s="27">
        <v>2061500</v>
      </c>
      <c r="E87" s="64">
        <v>544032.09</v>
      </c>
      <c r="F87" s="65">
        <f t="shared" si="2"/>
        <v>1517467.9100000001</v>
      </c>
    </row>
    <row r="88" spans="1:6" ht="49.15" customHeight="1">
      <c r="A88" s="24" t="s">
        <v>278</v>
      </c>
      <c r="B88" s="63" t="s">
        <v>160</v>
      </c>
      <c r="C88" s="26" t="s">
        <v>279</v>
      </c>
      <c r="D88" s="27">
        <v>2061500</v>
      </c>
      <c r="E88" s="64">
        <v>544032.09</v>
      </c>
      <c r="F88" s="65">
        <f t="shared" si="2"/>
        <v>1517467.9100000001</v>
      </c>
    </row>
    <row r="89" spans="1:6" ht="98.45" customHeight="1">
      <c r="A89" s="66" t="s">
        <v>280</v>
      </c>
      <c r="B89" s="63" t="s">
        <v>160</v>
      </c>
      <c r="C89" s="26" t="s">
        <v>281</v>
      </c>
      <c r="D89" s="27">
        <v>1748900</v>
      </c>
      <c r="E89" s="64">
        <v>491917.21</v>
      </c>
      <c r="F89" s="65">
        <f t="shared" si="2"/>
        <v>1256982.79</v>
      </c>
    </row>
    <row r="90" spans="1:6" ht="36.950000000000003" customHeight="1">
      <c r="A90" s="24" t="s">
        <v>189</v>
      </c>
      <c r="B90" s="63" t="s">
        <v>160</v>
      </c>
      <c r="C90" s="26" t="s">
        <v>282</v>
      </c>
      <c r="D90" s="27">
        <v>300000</v>
      </c>
      <c r="E90" s="64">
        <v>79540.3</v>
      </c>
      <c r="F90" s="65">
        <f t="shared" si="2"/>
        <v>220459.7</v>
      </c>
    </row>
    <row r="91" spans="1:6">
      <c r="A91" s="24" t="s">
        <v>191</v>
      </c>
      <c r="B91" s="63" t="s">
        <v>160</v>
      </c>
      <c r="C91" s="26" t="s">
        <v>283</v>
      </c>
      <c r="D91" s="27">
        <v>1448900</v>
      </c>
      <c r="E91" s="64">
        <v>412376.91</v>
      </c>
      <c r="F91" s="65">
        <f t="shared" si="2"/>
        <v>1036523.0900000001</v>
      </c>
    </row>
    <row r="92" spans="1:6" ht="86.1" customHeight="1">
      <c r="A92" s="66" t="s">
        <v>284</v>
      </c>
      <c r="B92" s="63" t="s">
        <v>160</v>
      </c>
      <c r="C92" s="26" t="s">
        <v>285</v>
      </c>
      <c r="D92" s="27">
        <v>312600</v>
      </c>
      <c r="E92" s="64">
        <v>52114.879999999997</v>
      </c>
      <c r="F92" s="65">
        <f t="shared" si="2"/>
        <v>260485.12</v>
      </c>
    </row>
    <row r="93" spans="1:6" ht="36.950000000000003" customHeight="1">
      <c r="A93" s="24" t="s">
        <v>189</v>
      </c>
      <c r="B93" s="63" t="s">
        <v>160</v>
      </c>
      <c r="C93" s="26" t="s">
        <v>286</v>
      </c>
      <c r="D93" s="27">
        <v>312600</v>
      </c>
      <c r="E93" s="64">
        <v>52114.879999999997</v>
      </c>
      <c r="F93" s="65">
        <f t="shared" si="2"/>
        <v>260485.12</v>
      </c>
    </row>
    <row r="94" spans="1:6">
      <c r="A94" s="51" t="s">
        <v>287</v>
      </c>
      <c r="B94" s="52" t="s">
        <v>160</v>
      </c>
      <c r="C94" s="53" t="s">
        <v>288</v>
      </c>
      <c r="D94" s="54">
        <v>13000</v>
      </c>
      <c r="E94" s="55">
        <v>13000</v>
      </c>
      <c r="F94" s="56" t="str">
        <f t="shared" si="2"/>
        <v>-</v>
      </c>
    </row>
    <row r="95" spans="1:6" ht="24.6" customHeight="1">
      <c r="A95" s="51" t="s">
        <v>289</v>
      </c>
      <c r="B95" s="52" t="s">
        <v>160</v>
      </c>
      <c r="C95" s="53" t="s">
        <v>290</v>
      </c>
      <c r="D95" s="54">
        <v>13000</v>
      </c>
      <c r="E95" s="55">
        <v>13000</v>
      </c>
      <c r="F95" s="56" t="str">
        <f t="shared" si="2"/>
        <v>-</v>
      </c>
    </row>
    <row r="96" spans="1:6">
      <c r="A96" s="24"/>
      <c r="B96" s="63" t="s">
        <v>160</v>
      </c>
      <c r="C96" s="26" t="s">
        <v>291</v>
      </c>
      <c r="D96" s="27">
        <v>13000</v>
      </c>
      <c r="E96" s="64">
        <v>13000</v>
      </c>
      <c r="F96" s="65" t="str">
        <f t="shared" si="2"/>
        <v>-</v>
      </c>
    </row>
    <row r="97" spans="1:6" ht="24.6" customHeight="1">
      <c r="A97" s="24" t="s">
        <v>292</v>
      </c>
      <c r="B97" s="63" t="s">
        <v>160</v>
      </c>
      <c r="C97" s="26" t="s">
        <v>293</v>
      </c>
      <c r="D97" s="27">
        <v>13000</v>
      </c>
      <c r="E97" s="64">
        <v>13000</v>
      </c>
      <c r="F97" s="65" t="str">
        <f t="shared" si="2"/>
        <v>-</v>
      </c>
    </row>
    <row r="98" spans="1:6" ht="110.65" customHeight="1">
      <c r="A98" s="66" t="s">
        <v>294</v>
      </c>
      <c r="B98" s="63" t="s">
        <v>160</v>
      </c>
      <c r="C98" s="26" t="s">
        <v>295</v>
      </c>
      <c r="D98" s="27">
        <v>13000</v>
      </c>
      <c r="E98" s="64">
        <v>13000</v>
      </c>
      <c r="F98" s="65" t="str">
        <f t="shared" si="2"/>
        <v>-</v>
      </c>
    </row>
    <row r="99" spans="1:6" ht="36.950000000000003" customHeight="1">
      <c r="A99" s="24" t="s">
        <v>189</v>
      </c>
      <c r="B99" s="63" t="s">
        <v>160</v>
      </c>
      <c r="C99" s="26" t="s">
        <v>296</v>
      </c>
      <c r="D99" s="27">
        <v>13000</v>
      </c>
      <c r="E99" s="64">
        <v>13000</v>
      </c>
      <c r="F99" s="65" t="str">
        <f t="shared" si="2"/>
        <v>-</v>
      </c>
    </row>
    <row r="100" spans="1:6">
      <c r="A100" s="51" t="s">
        <v>297</v>
      </c>
      <c r="B100" s="52" t="s">
        <v>160</v>
      </c>
      <c r="C100" s="53" t="s">
        <v>298</v>
      </c>
      <c r="D100" s="54">
        <v>6100000</v>
      </c>
      <c r="E100" s="55">
        <v>1997211.61</v>
      </c>
      <c r="F100" s="56">
        <f t="shared" si="2"/>
        <v>4102788.3899999997</v>
      </c>
    </row>
    <row r="101" spans="1:6">
      <c r="A101" s="51" t="s">
        <v>299</v>
      </c>
      <c r="B101" s="52" t="s">
        <v>160</v>
      </c>
      <c r="C101" s="53" t="s">
        <v>300</v>
      </c>
      <c r="D101" s="54">
        <v>6100000</v>
      </c>
      <c r="E101" s="55">
        <v>1997211.61</v>
      </c>
      <c r="F101" s="56">
        <f t="shared" si="2"/>
        <v>4102788.3899999997</v>
      </c>
    </row>
    <row r="102" spans="1:6">
      <c r="A102" s="24"/>
      <c r="B102" s="63" t="s">
        <v>160</v>
      </c>
      <c r="C102" s="26" t="s">
        <v>301</v>
      </c>
      <c r="D102" s="27">
        <v>6100000</v>
      </c>
      <c r="E102" s="64">
        <v>1997211.61</v>
      </c>
      <c r="F102" s="65">
        <f t="shared" si="2"/>
        <v>4102788.3899999997</v>
      </c>
    </row>
    <row r="103" spans="1:6" ht="24.6" customHeight="1">
      <c r="A103" s="24" t="s">
        <v>302</v>
      </c>
      <c r="B103" s="63" t="s">
        <v>160</v>
      </c>
      <c r="C103" s="26" t="s">
        <v>303</v>
      </c>
      <c r="D103" s="27">
        <v>6100000</v>
      </c>
      <c r="E103" s="64">
        <v>1997211.61</v>
      </c>
      <c r="F103" s="65">
        <f t="shared" si="2"/>
        <v>4102788.3899999997</v>
      </c>
    </row>
    <row r="104" spans="1:6" ht="73.7" customHeight="1">
      <c r="A104" s="24" t="s">
        <v>304</v>
      </c>
      <c r="B104" s="63" t="s">
        <v>160</v>
      </c>
      <c r="C104" s="26" t="s">
        <v>305</v>
      </c>
      <c r="D104" s="27">
        <v>6100000</v>
      </c>
      <c r="E104" s="64">
        <v>1997211.61</v>
      </c>
      <c r="F104" s="65">
        <f t="shared" si="2"/>
        <v>4102788.3899999997</v>
      </c>
    </row>
    <row r="105" spans="1:6" ht="49.15" customHeight="1">
      <c r="A105" s="24" t="s">
        <v>306</v>
      </c>
      <c r="B105" s="63" t="s">
        <v>160</v>
      </c>
      <c r="C105" s="26" t="s">
        <v>307</v>
      </c>
      <c r="D105" s="27">
        <v>6100000</v>
      </c>
      <c r="E105" s="64">
        <v>1997211.61</v>
      </c>
      <c r="F105" s="65">
        <f t="shared" si="2"/>
        <v>4102788.3899999997</v>
      </c>
    </row>
    <row r="106" spans="1:6">
      <c r="A106" s="51" t="s">
        <v>308</v>
      </c>
      <c r="B106" s="52" t="s">
        <v>160</v>
      </c>
      <c r="C106" s="53" t="s">
        <v>309</v>
      </c>
      <c r="D106" s="54">
        <v>274092</v>
      </c>
      <c r="E106" s="55">
        <v>102200.88</v>
      </c>
      <c r="F106" s="56">
        <f t="shared" si="2"/>
        <v>171891.12</v>
      </c>
    </row>
    <row r="107" spans="1:6">
      <c r="A107" s="51" t="s">
        <v>310</v>
      </c>
      <c r="B107" s="52" t="s">
        <v>160</v>
      </c>
      <c r="C107" s="53" t="s">
        <v>311</v>
      </c>
      <c r="D107" s="54">
        <v>254000</v>
      </c>
      <c r="E107" s="55">
        <v>82108.88</v>
      </c>
      <c r="F107" s="56">
        <f t="shared" si="2"/>
        <v>171891.12</v>
      </c>
    </row>
    <row r="108" spans="1:6">
      <c r="A108" s="24"/>
      <c r="B108" s="63" t="s">
        <v>160</v>
      </c>
      <c r="C108" s="26" t="s">
        <v>312</v>
      </c>
      <c r="D108" s="27">
        <v>254000</v>
      </c>
      <c r="E108" s="64">
        <v>82108.88</v>
      </c>
      <c r="F108" s="65">
        <f t="shared" si="2"/>
        <v>171891.12</v>
      </c>
    </row>
    <row r="109" spans="1:6" ht="36.950000000000003" customHeight="1">
      <c r="A109" s="24" t="s">
        <v>200</v>
      </c>
      <c r="B109" s="63" t="s">
        <v>160</v>
      </c>
      <c r="C109" s="26" t="s">
        <v>313</v>
      </c>
      <c r="D109" s="27">
        <v>254000</v>
      </c>
      <c r="E109" s="64">
        <v>82108.88</v>
      </c>
      <c r="F109" s="65">
        <f t="shared" si="2"/>
        <v>171891.12</v>
      </c>
    </row>
    <row r="110" spans="1:6" ht="73.7" customHeight="1">
      <c r="A110" s="24" t="s">
        <v>314</v>
      </c>
      <c r="B110" s="63" t="s">
        <v>160</v>
      </c>
      <c r="C110" s="26" t="s">
        <v>315</v>
      </c>
      <c r="D110" s="27">
        <v>254000</v>
      </c>
      <c r="E110" s="64">
        <v>82108.88</v>
      </c>
      <c r="F110" s="65">
        <f t="shared" si="2"/>
        <v>171891.12</v>
      </c>
    </row>
    <row r="111" spans="1:6">
      <c r="A111" s="24" t="s">
        <v>316</v>
      </c>
      <c r="B111" s="63" t="s">
        <v>160</v>
      </c>
      <c r="C111" s="26" t="s">
        <v>317</v>
      </c>
      <c r="D111" s="27">
        <v>254000</v>
      </c>
      <c r="E111" s="64">
        <v>82108.88</v>
      </c>
      <c r="F111" s="65">
        <f t="shared" ref="F111:F122" si="3">IF(OR(D111="-",IF(E111="-",0,E111)&gt;=IF(D111="-",0,D111)),"-",IF(D111="-",0,D111)-IF(E111="-",0,E111))</f>
        <v>171891.12</v>
      </c>
    </row>
    <row r="112" spans="1:6">
      <c r="A112" s="51" t="s">
        <v>318</v>
      </c>
      <c r="B112" s="52" t="s">
        <v>160</v>
      </c>
      <c r="C112" s="53" t="s">
        <v>319</v>
      </c>
      <c r="D112" s="54">
        <v>20092</v>
      </c>
      <c r="E112" s="55">
        <v>20092</v>
      </c>
      <c r="F112" s="56" t="str">
        <f t="shared" si="3"/>
        <v>-</v>
      </c>
    </row>
    <row r="113" spans="1:6">
      <c r="A113" s="24"/>
      <c r="B113" s="63" t="s">
        <v>160</v>
      </c>
      <c r="C113" s="26" t="s">
        <v>320</v>
      </c>
      <c r="D113" s="27">
        <v>20092</v>
      </c>
      <c r="E113" s="64">
        <v>20092</v>
      </c>
      <c r="F113" s="65" t="str">
        <f t="shared" si="3"/>
        <v>-</v>
      </c>
    </row>
    <row r="114" spans="1:6" ht="36.950000000000003" customHeight="1">
      <c r="A114" s="24" t="s">
        <v>200</v>
      </c>
      <c r="B114" s="63" t="s">
        <v>160</v>
      </c>
      <c r="C114" s="26" t="s">
        <v>321</v>
      </c>
      <c r="D114" s="27">
        <v>20092</v>
      </c>
      <c r="E114" s="64">
        <v>20092</v>
      </c>
      <c r="F114" s="65" t="str">
        <f t="shared" si="3"/>
        <v>-</v>
      </c>
    </row>
    <row r="115" spans="1:6" ht="73.7" customHeight="1">
      <c r="A115" s="24" t="s">
        <v>225</v>
      </c>
      <c r="B115" s="63" t="s">
        <v>160</v>
      </c>
      <c r="C115" s="26" t="s">
        <v>322</v>
      </c>
      <c r="D115" s="27">
        <v>20092</v>
      </c>
      <c r="E115" s="64">
        <v>20092</v>
      </c>
      <c r="F115" s="65" t="str">
        <f t="shared" si="3"/>
        <v>-</v>
      </c>
    </row>
    <row r="116" spans="1:6" ht="36.950000000000003" customHeight="1">
      <c r="A116" s="24" t="s">
        <v>323</v>
      </c>
      <c r="B116" s="63" t="s">
        <v>160</v>
      </c>
      <c r="C116" s="26" t="s">
        <v>324</v>
      </c>
      <c r="D116" s="27">
        <v>20092</v>
      </c>
      <c r="E116" s="64">
        <v>20092</v>
      </c>
      <c r="F116" s="65" t="str">
        <f t="shared" si="3"/>
        <v>-</v>
      </c>
    </row>
    <row r="117" spans="1:6">
      <c r="A117" s="51" t="s">
        <v>325</v>
      </c>
      <c r="B117" s="52" t="s">
        <v>160</v>
      </c>
      <c r="C117" s="53" t="s">
        <v>326</v>
      </c>
      <c r="D117" s="54">
        <v>20000</v>
      </c>
      <c r="E117" s="55" t="s">
        <v>45</v>
      </c>
      <c r="F117" s="56">
        <f t="shared" si="3"/>
        <v>20000</v>
      </c>
    </row>
    <row r="118" spans="1:6">
      <c r="A118" s="51" t="s">
        <v>327</v>
      </c>
      <c r="B118" s="52" t="s">
        <v>160</v>
      </c>
      <c r="C118" s="53" t="s">
        <v>328</v>
      </c>
      <c r="D118" s="54">
        <v>20000</v>
      </c>
      <c r="E118" s="55" t="s">
        <v>45</v>
      </c>
      <c r="F118" s="56">
        <f t="shared" si="3"/>
        <v>20000</v>
      </c>
    </row>
    <row r="119" spans="1:6">
      <c r="A119" s="24"/>
      <c r="B119" s="63" t="s">
        <v>160</v>
      </c>
      <c r="C119" s="26" t="s">
        <v>329</v>
      </c>
      <c r="D119" s="27">
        <v>20000</v>
      </c>
      <c r="E119" s="64" t="s">
        <v>45</v>
      </c>
      <c r="F119" s="65">
        <f t="shared" si="3"/>
        <v>20000</v>
      </c>
    </row>
    <row r="120" spans="1:6" ht="36.950000000000003" customHeight="1">
      <c r="A120" s="24" t="s">
        <v>330</v>
      </c>
      <c r="B120" s="63" t="s">
        <v>160</v>
      </c>
      <c r="C120" s="26" t="s">
        <v>331</v>
      </c>
      <c r="D120" s="27">
        <v>20000</v>
      </c>
      <c r="E120" s="64" t="s">
        <v>45</v>
      </c>
      <c r="F120" s="65">
        <f t="shared" si="3"/>
        <v>20000</v>
      </c>
    </row>
    <row r="121" spans="1:6" ht="61.5" customHeight="1">
      <c r="A121" s="24" t="s">
        <v>332</v>
      </c>
      <c r="B121" s="63" t="s">
        <v>160</v>
      </c>
      <c r="C121" s="26" t="s">
        <v>333</v>
      </c>
      <c r="D121" s="27">
        <v>20000</v>
      </c>
      <c r="E121" s="64" t="s">
        <v>45</v>
      </c>
      <c r="F121" s="65">
        <f t="shared" si="3"/>
        <v>20000</v>
      </c>
    </row>
    <row r="122" spans="1:6" ht="36.950000000000003" customHeight="1">
      <c r="A122" s="24" t="s">
        <v>189</v>
      </c>
      <c r="B122" s="63" t="s">
        <v>160</v>
      </c>
      <c r="C122" s="26" t="s">
        <v>334</v>
      </c>
      <c r="D122" s="27">
        <v>20000</v>
      </c>
      <c r="E122" s="64" t="s">
        <v>45</v>
      </c>
      <c r="F122" s="65">
        <f t="shared" si="3"/>
        <v>20000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335</v>
      </c>
      <c r="B124" s="72" t="s">
        <v>336</v>
      </c>
      <c r="C124" s="73" t="s">
        <v>161</v>
      </c>
      <c r="D124" s="74">
        <v>-245000</v>
      </c>
      <c r="E124" s="74">
        <v>616789.66</v>
      </c>
      <c r="F124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12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4" t="s">
        <v>338</v>
      </c>
      <c r="B1" s="114"/>
      <c r="C1" s="114"/>
      <c r="D1" s="114"/>
      <c r="E1" s="114"/>
      <c r="F1" s="114"/>
    </row>
    <row r="2" spans="1:6" ht="13.15" customHeight="1">
      <c r="A2" s="90" t="s">
        <v>339</v>
      </c>
      <c r="B2" s="90"/>
      <c r="C2" s="90"/>
      <c r="D2" s="90"/>
      <c r="E2" s="90"/>
      <c r="F2" s="90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07" t="s">
        <v>340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08"/>
      <c r="D5" s="99"/>
      <c r="E5" s="99"/>
      <c r="F5" s="105"/>
    </row>
    <row r="6" spans="1:6" ht="6" customHeight="1">
      <c r="A6" s="102"/>
      <c r="B6" s="96"/>
      <c r="C6" s="108"/>
      <c r="D6" s="99"/>
      <c r="E6" s="99"/>
      <c r="F6" s="105"/>
    </row>
    <row r="7" spans="1:6" ht="4.9000000000000004" customHeight="1">
      <c r="A7" s="102"/>
      <c r="B7" s="96"/>
      <c r="C7" s="108"/>
      <c r="D7" s="99"/>
      <c r="E7" s="99"/>
      <c r="F7" s="105"/>
    </row>
    <row r="8" spans="1:6" ht="6" customHeight="1">
      <c r="A8" s="102"/>
      <c r="B8" s="96"/>
      <c r="C8" s="108"/>
      <c r="D8" s="99"/>
      <c r="E8" s="99"/>
      <c r="F8" s="105"/>
    </row>
    <row r="9" spans="1:6" ht="6" customHeight="1">
      <c r="A9" s="102"/>
      <c r="B9" s="96"/>
      <c r="C9" s="108"/>
      <c r="D9" s="99"/>
      <c r="E9" s="99"/>
      <c r="F9" s="105"/>
    </row>
    <row r="10" spans="1:6" ht="18" customHeight="1">
      <c r="A10" s="103"/>
      <c r="B10" s="97"/>
      <c r="C10" s="115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341</v>
      </c>
      <c r="B12" s="78" t="s">
        <v>342</v>
      </c>
      <c r="C12" s="79" t="s">
        <v>161</v>
      </c>
      <c r="D12" s="80">
        <v>245000</v>
      </c>
      <c r="E12" s="80">
        <v>-616789.66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343</v>
      </c>
      <c r="B14" s="87" t="s">
        <v>344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345</v>
      </c>
      <c r="B15" s="83"/>
      <c r="C15" s="84"/>
      <c r="D15" s="85"/>
      <c r="E15" s="85"/>
      <c r="F15" s="86"/>
    </row>
    <row r="16" spans="1:6" ht="24.6" customHeight="1">
      <c r="A16" s="51" t="s">
        <v>346</v>
      </c>
      <c r="B16" s="87" t="s">
        <v>347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345</v>
      </c>
      <c r="B17" s="83"/>
      <c r="C17" s="84"/>
      <c r="D17" s="85"/>
      <c r="E17" s="85"/>
      <c r="F17" s="86"/>
    </row>
    <row r="18" spans="1:6">
      <c r="A18" s="77" t="s">
        <v>348</v>
      </c>
      <c r="B18" s="78" t="s">
        <v>349</v>
      </c>
      <c r="C18" s="79" t="s">
        <v>350</v>
      </c>
      <c r="D18" s="80">
        <v>245000</v>
      </c>
      <c r="E18" s="80">
        <v>-616789.66</v>
      </c>
      <c r="F18" s="81">
        <v>861789.66</v>
      </c>
    </row>
    <row r="19" spans="1:6" ht="24.6" customHeight="1">
      <c r="A19" s="77" t="s">
        <v>351</v>
      </c>
      <c r="B19" s="78" t="s">
        <v>349</v>
      </c>
      <c r="C19" s="79" t="s">
        <v>352</v>
      </c>
      <c r="D19" s="80">
        <v>245000</v>
      </c>
      <c r="E19" s="80">
        <v>-616789.66</v>
      </c>
      <c r="F19" s="81">
        <v>861789.66</v>
      </c>
    </row>
    <row r="20" spans="1:6">
      <c r="A20" s="77" t="s">
        <v>353</v>
      </c>
      <c r="B20" s="78" t="s">
        <v>354</v>
      </c>
      <c r="C20" s="79" t="s">
        <v>355</v>
      </c>
      <c r="D20" s="80">
        <v>-21255000</v>
      </c>
      <c r="E20" s="80">
        <f>E21</f>
        <v>-8816743.0899999999</v>
      </c>
      <c r="F20" s="81" t="s">
        <v>337</v>
      </c>
    </row>
    <row r="21" spans="1:6">
      <c r="A21" s="24" t="s">
        <v>356</v>
      </c>
      <c r="B21" s="25" t="s">
        <v>354</v>
      </c>
      <c r="C21" s="89" t="s">
        <v>357</v>
      </c>
      <c r="D21" s="27">
        <v>-21255000</v>
      </c>
      <c r="E21" s="27">
        <f>E22</f>
        <v>-8816743.0899999999</v>
      </c>
      <c r="F21" s="65" t="s">
        <v>337</v>
      </c>
    </row>
    <row r="22" spans="1:6" ht="24.6" customHeight="1">
      <c r="A22" s="24" t="s">
        <v>358</v>
      </c>
      <c r="B22" s="25" t="s">
        <v>354</v>
      </c>
      <c r="C22" s="89" t="s">
        <v>359</v>
      </c>
      <c r="D22" s="27">
        <v>-21255000</v>
      </c>
      <c r="E22" s="27">
        <f>E23</f>
        <v>-8816743.0899999999</v>
      </c>
      <c r="F22" s="65" t="s">
        <v>337</v>
      </c>
    </row>
    <row r="23" spans="1:6" ht="24.6" customHeight="1">
      <c r="A23" s="24" t="s">
        <v>360</v>
      </c>
      <c r="B23" s="25" t="s">
        <v>354</v>
      </c>
      <c r="C23" s="89" t="s">
        <v>361</v>
      </c>
      <c r="D23" s="27">
        <v>-21255000</v>
      </c>
      <c r="E23" s="27">
        <v>-8816743.0899999999</v>
      </c>
      <c r="F23" s="65" t="s">
        <v>337</v>
      </c>
    </row>
    <row r="24" spans="1:6">
      <c r="A24" s="77" t="s">
        <v>362</v>
      </c>
      <c r="B24" s="78" t="s">
        <v>363</v>
      </c>
      <c r="C24" s="79" t="s">
        <v>364</v>
      </c>
      <c r="D24" s="80">
        <v>21500000</v>
      </c>
      <c r="E24" s="80">
        <f>E25</f>
        <v>8199953.4299999997</v>
      </c>
      <c r="F24" s="81" t="s">
        <v>337</v>
      </c>
    </row>
    <row r="25" spans="1:6" ht="24.6" customHeight="1">
      <c r="A25" s="24" t="s">
        <v>365</v>
      </c>
      <c r="B25" s="25" t="s">
        <v>363</v>
      </c>
      <c r="C25" s="89" t="s">
        <v>366</v>
      </c>
      <c r="D25" s="27">
        <v>21500000</v>
      </c>
      <c r="E25" s="27">
        <f>E26</f>
        <v>8199953.4299999997</v>
      </c>
      <c r="F25" s="65" t="s">
        <v>337</v>
      </c>
    </row>
    <row r="26" spans="1:6" ht="24.6" customHeight="1">
      <c r="A26" s="24" t="s">
        <v>367</v>
      </c>
      <c r="B26" s="25" t="s">
        <v>363</v>
      </c>
      <c r="C26" s="89" t="s">
        <v>368</v>
      </c>
      <c r="D26" s="27">
        <v>21500000</v>
      </c>
      <c r="E26" s="27">
        <f>E27</f>
        <v>8199953.4299999997</v>
      </c>
      <c r="F26" s="65" t="s">
        <v>337</v>
      </c>
    </row>
    <row r="27" spans="1:6" ht="24.6" customHeight="1">
      <c r="A27" s="24" t="s">
        <v>369</v>
      </c>
      <c r="B27" s="25" t="s">
        <v>363</v>
      </c>
      <c r="C27" s="89" t="s">
        <v>370</v>
      </c>
      <c r="D27" s="27">
        <v>21500000</v>
      </c>
      <c r="E27" s="27">
        <v>8199953.4299999997</v>
      </c>
      <c r="F27" s="65" t="s">
        <v>337</v>
      </c>
    </row>
    <row r="29" spans="1:6" ht="30.75" customHeight="1">
      <c r="A29" s="116" t="s">
        <v>388</v>
      </c>
      <c r="B29" s="117"/>
      <c r="C29" s="118" t="s">
        <v>387</v>
      </c>
    </row>
    <row r="30" spans="1:6" ht="12.75" customHeight="1">
      <c r="A30" s="119"/>
      <c r="B30" s="117"/>
      <c r="C30" s="117"/>
    </row>
    <row r="31" spans="1:6" ht="12.75" customHeight="1">
      <c r="A31" s="119" t="s">
        <v>389</v>
      </c>
      <c r="B31" s="117"/>
      <c r="C31" s="117" t="s">
        <v>390</v>
      </c>
    </row>
    <row r="32" spans="1:6" ht="12.75" customHeight="1">
      <c r="A32" s="119"/>
      <c r="B32" s="117"/>
      <c r="C32" s="117"/>
    </row>
    <row r="33" spans="1:3" ht="12.75" customHeight="1">
      <c r="A33" s="119" t="s">
        <v>391</v>
      </c>
      <c r="B33" s="117"/>
      <c r="C33" s="117" t="s">
        <v>392</v>
      </c>
    </row>
    <row r="34" spans="1:3" ht="12.75" customHeight="1">
      <c r="A34" s="120"/>
      <c r="B34" s="120"/>
      <c r="C34" s="120"/>
    </row>
    <row r="35" spans="1:3" ht="12.75" customHeight="1">
      <c r="A35" s="121">
        <v>44317</v>
      </c>
      <c r="B35" s="120"/>
      <c r="C35" s="12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371</v>
      </c>
      <c r="B1" t="s">
        <v>29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380</v>
      </c>
    </row>
    <row r="7" spans="1:2">
      <c r="A7" t="s">
        <v>381</v>
      </c>
      <c r="B7" t="s">
        <v>380</v>
      </c>
    </row>
    <row r="8" spans="1:2">
      <c r="A8" t="s">
        <v>382</v>
      </c>
      <c r="B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cp:lastPrinted>2021-05-05T05:21:03Z</cp:lastPrinted>
  <dcterms:created xsi:type="dcterms:W3CDTF">2021-05-04T09:23:14Z</dcterms:created>
  <dcterms:modified xsi:type="dcterms:W3CDTF">2021-05-05T05:21:31Z</dcterms:modified>
</cp:coreProperties>
</file>